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60" windowWidth="19875" windowHeight="100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F6" i="1" l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5" i="1"/>
  <c r="K51" i="1" l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50" i="1"/>
</calcChain>
</file>

<file path=xl/sharedStrings.xml><?xml version="1.0" encoding="utf-8"?>
<sst xmlns="http://schemas.openxmlformats.org/spreadsheetml/2006/main" count="90" uniqueCount="47">
  <si>
    <t>Case 1</t>
  </si>
  <si>
    <t>Tc=100n</t>
  </si>
  <si>
    <t>m=3</t>
  </si>
  <si>
    <t>M=3</t>
  </si>
  <si>
    <t>Corelated</t>
  </si>
  <si>
    <t>Tx</t>
  </si>
  <si>
    <t>Gps(measured)</t>
  </si>
  <si>
    <t>Gpn,c(measured)</t>
  </si>
  <si>
    <t>NF(simulated)</t>
  </si>
  <si>
    <t>150n</t>
  </si>
  <si>
    <t>Case 2</t>
  </si>
  <si>
    <t xml:space="preserve"> Case 3</t>
  </si>
  <si>
    <t>75n</t>
  </si>
  <si>
    <t>Case 4</t>
  </si>
  <si>
    <t>Td</t>
  </si>
  <si>
    <t>90n</t>
  </si>
  <si>
    <t>120n</t>
  </si>
  <si>
    <t>210n</t>
  </si>
  <si>
    <t>225n</t>
  </si>
  <si>
    <t>duty cycle</t>
  </si>
  <si>
    <t>15n</t>
  </si>
  <si>
    <t>30n</t>
  </si>
  <si>
    <t>45n</t>
  </si>
  <si>
    <t>60n</t>
  </si>
  <si>
    <t>105n</t>
  </si>
  <si>
    <t>135n</t>
  </si>
  <si>
    <t>165n</t>
  </si>
  <si>
    <t>180n</t>
  </si>
  <si>
    <t>195n</t>
  </si>
  <si>
    <t>Noise Voltage</t>
  </si>
  <si>
    <t>(mV)</t>
  </si>
  <si>
    <t>Noise voltage(mV)</t>
  </si>
  <si>
    <t>1.18V</t>
  </si>
  <si>
    <t>1.338V</t>
  </si>
  <si>
    <t>1.48V</t>
  </si>
  <si>
    <t>1.61V</t>
  </si>
  <si>
    <t>1.074V</t>
  </si>
  <si>
    <t>1.277V</t>
  </si>
  <si>
    <t>1.278V</t>
  </si>
  <si>
    <t>1.56V</t>
  </si>
  <si>
    <t>dTdx/MTc</t>
  </si>
  <si>
    <t>Gpn</t>
  </si>
  <si>
    <t>93n</t>
  </si>
  <si>
    <t>Noise voltage</t>
  </si>
  <si>
    <t>Duty cycle</t>
  </si>
  <si>
    <t>Tdx/MTc</t>
  </si>
  <si>
    <t>Td(ns)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</si>
</sst>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9" fontId="2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70"/>
  <sheetViews>
    <sheetView tabSelected="1" topLeftCell="U1" workbookViewId="0">
      <selection activeCell="AI29" sqref="AI29"/>
    </sheetView>
  </sheetViews>
  <sheetFormatPr defaultRowHeight="15" x14ac:dyDescent="0.25"/>
  <cols>
    <col min="5" max="5" width="11.28515625" customWidth="1"/>
    <col min="7" max="7" width="14" customWidth="1"/>
    <col min="9" max="9" width="17" customWidth="1"/>
    <col min="10" max="10" width="14.28515625" customWidth="1"/>
    <col min="11" max="11" width="17.85546875" customWidth="1"/>
    <col min="13" max="13" width="19.5703125" customWidth="1"/>
    <col min="21" max="21" width="14.140625" customWidth="1"/>
    <col min="22" max="22" width="6.42578125" customWidth="1"/>
    <col min="23" max="23" width="15.85546875" customWidth="1"/>
    <col min="24" max="24" width="14.7109375" customWidth="1"/>
    <col min="25" max="25" width="17.140625" customWidth="1"/>
    <col min="31" max="31" width="9.5703125" customWidth="1"/>
    <col min="34" max="34" width="14.140625" customWidth="1"/>
    <col min="36" max="36" width="18.140625" customWidth="1"/>
    <col min="37" max="37" width="13.7109375" customWidth="1"/>
    <col min="38" max="38" width="17.85546875" customWidth="1"/>
  </cols>
  <sheetData>
    <row r="2" spans="1:38" x14ac:dyDescent="0.25">
      <c r="A2" s="1" t="s">
        <v>0</v>
      </c>
      <c r="B2" t="s">
        <v>1</v>
      </c>
      <c r="C2" t="s">
        <v>2</v>
      </c>
      <c r="D2" t="s">
        <v>3</v>
      </c>
      <c r="E2" s="1" t="s">
        <v>4</v>
      </c>
    </row>
    <row r="3" spans="1:38" x14ac:dyDescent="0.25">
      <c r="D3" t="s">
        <v>5</v>
      </c>
      <c r="E3" s="2" t="s">
        <v>19</v>
      </c>
      <c r="G3" t="s">
        <v>6</v>
      </c>
      <c r="I3" t="s">
        <v>7</v>
      </c>
      <c r="J3" t="s">
        <v>8</v>
      </c>
      <c r="K3" s="2" t="s">
        <v>29</v>
      </c>
      <c r="O3" s="1" t="s">
        <v>10</v>
      </c>
      <c r="P3" t="s">
        <v>1</v>
      </c>
      <c r="Q3" t="s">
        <v>2</v>
      </c>
      <c r="R3" t="s">
        <v>3</v>
      </c>
      <c r="S3" s="2" t="s">
        <v>19</v>
      </c>
      <c r="AE3" s="1" t="s">
        <v>11</v>
      </c>
      <c r="AF3" t="s">
        <v>1</v>
      </c>
      <c r="AG3" t="s">
        <v>2</v>
      </c>
      <c r="AH3" t="s">
        <v>3</v>
      </c>
    </row>
    <row r="4" spans="1:38" ht="11.25" customHeight="1" x14ac:dyDescent="0.25">
      <c r="K4" t="s">
        <v>30</v>
      </c>
      <c r="R4" t="s">
        <v>5</v>
      </c>
      <c r="U4" t="s">
        <v>6</v>
      </c>
      <c r="W4" t="s">
        <v>7</v>
      </c>
      <c r="X4" t="s">
        <v>8</v>
      </c>
      <c r="Y4" s="2" t="s">
        <v>31</v>
      </c>
      <c r="Z4" t="s">
        <v>41</v>
      </c>
      <c r="AE4" s="2" t="s">
        <v>19</v>
      </c>
      <c r="AF4" t="s">
        <v>5</v>
      </c>
      <c r="AH4" t="s">
        <v>6</v>
      </c>
      <c r="AJ4" t="s">
        <v>7</v>
      </c>
      <c r="AK4" t="s">
        <v>8</v>
      </c>
      <c r="AL4" s="2" t="s">
        <v>31</v>
      </c>
    </row>
    <row r="5" spans="1:38" x14ac:dyDescent="0.25">
      <c r="D5" t="s">
        <v>20</v>
      </c>
      <c r="E5">
        <v>0.05</v>
      </c>
      <c r="G5">
        <v>-16.771000000000001</v>
      </c>
      <c r="I5">
        <v>-13.15</v>
      </c>
      <c r="K5">
        <v>219.8</v>
      </c>
      <c r="R5" t="s">
        <v>20</v>
      </c>
      <c r="S5">
        <v>0.05</v>
      </c>
      <c r="U5">
        <v>-10.752000000000001</v>
      </c>
      <c r="W5">
        <v>4.13</v>
      </c>
      <c r="Y5" t="s">
        <v>35</v>
      </c>
      <c r="Z5">
        <v>2.59</v>
      </c>
      <c r="AE5">
        <v>0.05</v>
      </c>
      <c r="AF5">
        <f>AE5*300</f>
        <v>15</v>
      </c>
      <c r="AH5">
        <v>-10.696999999999999</v>
      </c>
      <c r="AJ5">
        <v>-10.119999999999999</v>
      </c>
      <c r="AL5">
        <v>310</v>
      </c>
    </row>
    <row r="6" spans="1:38" x14ac:dyDescent="0.25">
      <c r="D6" t="s">
        <v>21</v>
      </c>
      <c r="E6">
        <v>0.1</v>
      </c>
      <c r="G6">
        <v>-11.753</v>
      </c>
      <c r="I6">
        <v>-10.074</v>
      </c>
      <c r="K6">
        <v>313.5</v>
      </c>
      <c r="S6">
        <v>7.0000000000000007E-2</v>
      </c>
      <c r="Y6" t="s">
        <v>39</v>
      </c>
      <c r="Z6">
        <v>2.4329999999999998</v>
      </c>
      <c r="AE6">
        <v>7.0000000000000007E-2</v>
      </c>
      <c r="AF6">
        <f t="shared" ref="AF6:AF23" si="0">AE6*300</f>
        <v>21.000000000000004</v>
      </c>
      <c r="AL6">
        <v>369</v>
      </c>
    </row>
    <row r="7" spans="1:38" x14ac:dyDescent="0.25">
      <c r="D7" t="s">
        <v>22</v>
      </c>
      <c r="E7">
        <v>0.15</v>
      </c>
      <c r="G7">
        <v>-10.02</v>
      </c>
      <c r="I7">
        <v>-8.2899999999999991</v>
      </c>
      <c r="K7">
        <v>385</v>
      </c>
      <c r="S7">
        <v>0.1</v>
      </c>
      <c r="T7" t="s">
        <v>21</v>
      </c>
      <c r="U7">
        <v>0.1</v>
      </c>
      <c r="W7">
        <v>-5.73</v>
      </c>
      <c r="Y7" t="s">
        <v>34</v>
      </c>
      <c r="Z7">
        <v>2.19</v>
      </c>
      <c r="AE7">
        <v>0.1</v>
      </c>
      <c r="AF7">
        <f t="shared" si="0"/>
        <v>30</v>
      </c>
      <c r="AH7">
        <v>-5.7130000000000001</v>
      </c>
      <c r="AJ7">
        <v>-7.0490000000000004</v>
      </c>
      <c r="AL7">
        <v>443</v>
      </c>
    </row>
    <row r="8" spans="1:38" x14ac:dyDescent="0.25">
      <c r="D8" t="s">
        <v>23</v>
      </c>
      <c r="E8">
        <v>0.2</v>
      </c>
      <c r="G8">
        <v>-10.348000000000001</v>
      </c>
      <c r="I8">
        <v>-7.03</v>
      </c>
      <c r="K8">
        <v>445.27</v>
      </c>
      <c r="S8">
        <v>0.13</v>
      </c>
      <c r="Y8" t="s">
        <v>38</v>
      </c>
      <c r="Z8">
        <v>1.633</v>
      </c>
      <c r="AE8">
        <v>0.13</v>
      </c>
      <c r="AF8">
        <f t="shared" si="0"/>
        <v>39</v>
      </c>
      <c r="AL8">
        <v>507</v>
      </c>
    </row>
    <row r="9" spans="1:38" x14ac:dyDescent="0.25">
      <c r="D9" t="s">
        <v>12</v>
      </c>
      <c r="E9">
        <v>0.25</v>
      </c>
      <c r="G9">
        <v>-12.922000000000001</v>
      </c>
      <c r="I9">
        <v>-6.05</v>
      </c>
      <c r="K9">
        <v>498.25</v>
      </c>
      <c r="S9">
        <v>0.15</v>
      </c>
      <c r="T9" t="s">
        <v>22</v>
      </c>
      <c r="U9">
        <v>0.15</v>
      </c>
      <c r="W9">
        <v>-4</v>
      </c>
      <c r="Y9" t="s">
        <v>33</v>
      </c>
      <c r="Z9">
        <v>1.79</v>
      </c>
      <c r="AE9">
        <v>0.15</v>
      </c>
      <c r="AF9">
        <f t="shared" si="0"/>
        <v>45</v>
      </c>
      <c r="AH9">
        <v>-3.9950000000000001</v>
      </c>
      <c r="AJ9">
        <v>-5.2690000000000001</v>
      </c>
      <c r="AL9">
        <v>544</v>
      </c>
    </row>
    <row r="10" spans="1:38" x14ac:dyDescent="0.25">
      <c r="D10" t="s">
        <v>15</v>
      </c>
      <c r="E10">
        <v>0.3</v>
      </c>
      <c r="G10">
        <v>-20.111999999999998</v>
      </c>
      <c r="I10">
        <v>-5.2530000000000001</v>
      </c>
      <c r="K10">
        <v>546.13</v>
      </c>
      <c r="S10">
        <v>0.17</v>
      </c>
      <c r="Y10" t="s">
        <v>37</v>
      </c>
      <c r="Z10">
        <v>1.63</v>
      </c>
      <c r="AE10">
        <v>0.17</v>
      </c>
      <c r="AF10">
        <f t="shared" si="0"/>
        <v>51.000000000000007</v>
      </c>
      <c r="AL10">
        <v>569</v>
      </c>
    </row>
    <row r="11" spans="1:38" x14ac:dyDescent="0.25">
      <c r="D11" t="s">
        <v>24</v>
      </c>
      <c r="E11">
        <v>0.35</v>
      </c>
      <c r="G11">
        <v>-26.027000000000001</v>
      </c>
      <c r="I11">
        <v>-3.8</v>
      </c>
      <c r="K11">
        <v>617.75</v>
      </c>
      <c r="S11">
        <v>0.2</v>
      </c>
      <c r="T11" t="s">
        <v>23</v>
      </c>
      <c r="U11">
        <v>0.2</v>
      </c>
      <c r="W11">
        <v>-4.3280000000000003</v>
      </c>
      <c r="Y11" t="s">
        <v>32</v>
      </c>
      <c r="Z11">
        <v>1.39</v>
      </c>
      <c r="AE11">
        <v>0.2</v>
      </c>
      <c r="AF11">
        <f t="shared" si="0"/>
        <v>60</v>
      </c>
      <c r="AH11">
        <v>-4.3360000000000003</v>
      </c>
      <c r="AJ11">
        <v>-4.0090000000000003</v>
      </c>
      <c r="AL11">
        <v>513</v>
      </c>
    </row>
    <row r="12" spans="1:38" x14ac:dyDescent="0.25">
      <c r="D12" t="s">
        <v>16</v>
      </c>
      <c r="E12">
        <v>0.4</v>
      </c>
      <c r="G12">
        <v>-14.528</v>
      </c>
      <c r="I12">
        <v>-2.74</v>
      </c>
      <c r="K12">
        <v>729.05</v>
      </c>
      <c r="S12">
        <v>0.23</v>
      </c>
      <c r="Y12" t="s">
        <v>36</v>
      </c>
      <c r="Z12">
        <v>1.1499999999999999</v>
      </c>
      <c r="AE12">
        <v>0.23</v>
      </c>
      <c r="AF12">
        <f t="shared" si="0"/>
        <v>69</v>
      </c>
      <c r="AL12">
        <v>451</v>
      </c>
    </row>
    <row r="13" spans="1:38" x14ac:dyDescent="0.25">
      <c r="D13" t="s">
        <v>25</v>
      </c>
      <c r="E13">
        <v>0.45</v>
      </c>
      <c r="G13">
        <v>-10.914999999999999</v>
      </c>
      <c r="I13">
        <v>-1.67</v>
      </c>
      <c r="K13">
        <v>825.5</v>
      </c>
      <c r="S13">
        <v>0.25</v>
      </c>
      <c r="T13" t="s">
        <v>12</v>
      </c>
      <c r="U13">
        <v>0.25</v>
      </c>
      <c r="W13">
        <v>-6.9029999999999996</v>
      </c>
      <c r="Y13">
        <v>996.52300000000002</v>
      </c>
      <c r="Z13">
        <v>0.99199999999999999</v>
      </c>
      <c r="AE13">
        <v>0.25</v>
      </c>
      <c r="AF13">
        <f t="shared" si="0"/>
        <v>75</v>
      </c>
      <c r="AH13">
        <v>-6.9290000000000003</v>
      </c>
      <c r="AJ13">
        <v>-3.0339999999999998</v>
      </c>
      <c r="AL13">
        <v>404</v>
      </c>
    </row>
    <row r="14" spans="1:38" x14ac:dyDescent="0.25">
      <c r="D14" t="s">
        <v>9</v>
      </c>
      <c r="E14">
        <v>0.5</v>
      </c>
      <c r="G14">
        <v>-9.9120000000000008</v>
      </c>
      <c r="I14">
        <v>-0.80900000000000005</v>
      </c>
      <c r="K14">
        <v>911.83</v>
      </c>
      <c r="S14">
        <v>0.28000000000000003</v>
      </c>
      <c r="Y14">
        <v>867.7</v>
      </c>
      <c r="Z14">
        <v>0.751</v>
      </c>
      <c r="AE14">
        <v>0.28000000000000003</v>
      </c>
      <c r="AF14">
        <f t="shared" si="0"/>
        <v>84.000000000000014</v>
      </c>
      <c r="AL14">
        <v>321</v>
      </c>
    </row>
    <row r="15" spans="1:38" x14ac:dyDescent="0.25">
      <c r="S15">
        <v>0.3</v>
      </c>
      <c r="T15" t="s">
        <v>15</v>
      </c>
      <c r="U15">
        <v>0.3</v>
      </c>
      <c r="W15">
        <v>-14.092000000000001</v>
      </c>
      <c r="Y15">
        <v>770.2</v>
      </c>
      <c r="Z15">
        <v>0.59289999999999998</v>
      </c>
      <c r="AE15">
        <v>0.3</v>
      </c>
      <c r="AF15">
        <f t="shared" si="0"/>
        <v>90</v>
      </c>
      <c r="AH15">
        <v>-14.176</v>
      </c>
      <c r="AJ15">
        <v>-2.238</v>
      </c>
      <c r="AL15">
        <v>252</v>
      </c>
    </row>
    <row r="16" spans="1:38" x14ac:dyDescent="0.25">
      <c r="S16">
        <v>0.33</v>
      </c>
      <c r="Y16">
        <v>593.15</v>
      </c>
      <c r="Z16">
        <v>0.35099999999999998</v>
      </c>
      <c r="AE16">
        <v>0.33</v>
      </c>
      <c r="AF16">
        <f t="shared" si="0"/>
        <v>99</v>
      </c>
      <c r="AL16">
        <v>50.5</v>
      </c>
    </row>
    <row r="17" spans="1:38" x14ac:dyDescent="0.25">
      <c r="S17">
        <v>0.35</v>
      </c>
      <c r="T17" t="s">
        <v>24</v>
      </c>
      <c r="U17">
        <v>0.35</v>
      </c>
      <c r="W17">
        <v>-20.007999999999999</v>
      </c>
      <c r="Y17">
        <v>571.649</v>
      </c>
      <c r="Z17">
        <v>0.32600000000000001</v>
      </c>
      <c r="AE17">
        <v>0.35</v>
      </c>
      <c r="AF17">
        <f t="shared" si="0"/>
        <v>105</v>
      </c>
      <c r="AH17">
        <v>-19.835999999999999</v>
      </c>
      <c r="AJ17">
        <v>-1.5660000000000001</v>
      </c>
      <c r="AL17">
        <v>173</v>
      </c>
    </row>
    <row r="18" spans="1:38" x14ac:dyDescent="0.25">
      <c r="S18">
        <v>0.38</v>
      </c>
      <c r="T18">
        <v>114</v>
      </c>
      <c r="Y18">
        <v>571.79999999999995</v>
      </c>
      <c r="Z18">
        <v>0.32600000000000001</v>
      </c>
      <c r="AE18">
        <v>0.38</v>
      </c>
      <c r="AF18">
        <f t="shared" si="0"/>
        <v>114</v>
      </c>
      <c r="AL18">
        <v>300</v>
      </c>
    </row>
    <row r="19" spans="1:38" x14ac:dyDescent="0.25">
      <c r="S19">
        <v>0.4</v>
      </c>
      <c r="T19" t="s">
        <v>16</v>
      </c>
      <c r="U19">
        <v>0.4</v>
      </c>
      <c r="W19">
        <v>-8.5090000000000003</v>
      </c>
      <c r="Y19">
        <v>571.41999999999996</v>
      </c>
      <c r="Z19">
        <v>0.32600000000000001</v>
      </c>
      <c r="AE19">
        <v>0.4</v>
      </c>
      <c r="AF19">
        <f t="shared" si="0"/>
        <v>120</v>
      </c>
      <c r="AH19">
        <v>-8.4700000000000006</v>
      </c>
      <c r="AJ19">
        <v>-0.98399999999999999</v>
      </c>
      <c r="AL19">
        <v>360</v>
      </c>
    </row>
    <row r="20" spans="1:38" x14ac:dyDescent="0.25">
      <c r="S20">
        <v>0.43</v>
      </c>
      <c r="Y20">
        <v>571.6</v>
      </c>
      <c r="Z20">
        <v>0.32600000000000001</v>
      </c>
      <c r="AE20">
        <v>0.43</v>
      </c>
      <c r="AF20">
        <f t="shared" si="0"/>
        <v>129</v>
      </c>
      <c r="AL20">
        <v>436</v>
      </c>
    </row>
    <row r="21" spans="1:38" x14ac:dyDescent="0.25">
      <c r="S21">
        <v>0.45</v>
      </c>
      <c r="T21" t="s">
        <v>25</v>
      </c>
      <c r="U21">
        <v>0.45</v>
      </c>
      <c r="W21">
        <v>-4.8949999999999996</v>
      </c>
      <c r="Y21">
        <v>571.41</v>
      </c>
      <c r="Z21">
        <v>0.32600000000000001</v>
      </c>
      <c r="AE21">
        <v>0.45</v>
      </c>
      <c r="AF21">
        <f t="shared" si="0"/>
        <v>135</v>
      </c>
      <c r="AH21">
        <v>-4.88</v>
      </c>
      <c r="AJ21">
        <v>-0.41</v>
      </c>
      <c r="AL21">
        <v>479</v>
      </c>
    </row>
    <row r="22" spans="1:38" x14ac:dyDescent="0.25">
      <c r="S22">
        <v>0.48</v>
      </c>
      <c r="Y22">
        <v>571.5</v>
      </c>
      <c r="Z22">
        <v>0.32600000000000001</v>
      </c>
      <c r="AE22">
        <v>0.48</v>
      </c>
      <c r="AF22">
        <f t="shared" si="0"/>
        <v>144</v>
      </c>
      <c r="AL22">
        <v>539</v>
      </c>
    </row>
    <row r="23" spans="1:38" x14ac:dyDescent="0.25">
      <c r="S23">
        <v>0.5</v>
      </c>
      <c r="T23" t="s">
        <v>9</v>
      </c>
      <c r="U23">
        <v>0.5</v>
      </c>
      <c r="W23">
        <v>-3.89</v>
      </c>
      <c r="Y23">
        <v>571.41</v>
      </c>
      <c r="Z23">
        <v>0.32600000000000001</v>
      </c>
      <c r="AE23">
        <v>0.5</v>
      </c>
      <c r="AF23">
        <f t="shared" si="0"/>
        <v>150</v>
      </c>
      <c r="AH23">
        <v>-3.8919999999999999</v>
      </c>
      <c r="AJ23">
        <v>-0.03</v>
      </c>
      <c r="AL23">
        <v>571</v>
      </c>
    </row>
    <row r="26" spans="1:38" x14ac:dyDescent="0.25">
      <c r="A26" s="1" t="s">
        <v>13</v>
      </c>
      <c r="B26" t="s">
        <v>1</v>
      </c>
      <c r="C26" t="s">
        <v>2</v>
      </c>
      <c r="D26" t="s">
        <v>3</v>
      </c>
    </row>
    <row r="27" spans="1:38" x14ac:dyDescent="0.25">
      <c r="C27" t="s">
        <v>5</v>
      </c>
      <c r="D27" t="s">
        <v>14</v>
      </c>
      <c r="E27" t="s">
        <v>40</v>
      </c>
      <c r="G27" t="s">
        <v>6</v>
      </c>
      <c r="I27" t="s">
        <v>7</v>
      </c>
      <c r="J27" t="s">
        <v>8</v>
      </c>
      <c r="K27" s="3" t="s">
        <v>31</v>
      </c>
    </row>
    <row r="28" spans="1:38" x14ac:dyDescent="0.25">
      <c r="C28" s="1" t="s">
        <v>12</v>
      </c>
      <c r="D28" t="s">
        <v>12</v>
      </c>
      <c r="E28">
        <v>0.25</v>
      </c>
      <c r="G28">
        <v>-9.9390000000000001</v>
      </c>
      <c r="K28">
        <v>402</v>
      </c>
    </row>
    <row r="29" spans="1:38" x14ac:dyDescent="0.25">
      <c r="E29">
        <v>0.28000000000000003</v>
      </c>
      <c r="K29">
        <v>321</v>
      </c>
    </row>
    <row r="30" spans="1:38" x14ac:dyDescent="0.25">
      <c r="D30" t="s">
        <v>15</v>
      </c>
      <c r="E30">
        <v>0.3</v>
      </c>
      <c r="G30">
        <v>-17.129000000000001</v>
      </c>
      <c r="K30">
        <v>252</v>
      </c>
    </row>
    <row r="31" spans="1:38" x14ac:dyDescent="0.25">
      <c r="E31">
        <v>0.33</v>
      </c>
      <c r="K31">
        <v>51</v>
      </c>
    </row>
    <row r="32" spans="1:38" x14ac:dyDescent="0.25">
      <c r="D32" t="s">
        <v>24</v>
      </c>
      <c r="E32">
        <v>0.35</v>
      </c>
      <c r="G32">
        <v>-23.044</v>
      </c>
      <c r="K32">
        <v>173</v>
      </c>
    </row>
    <row r="33" spans="4:11" x14ac:dyDescent="0.25">
      <c r="E33">
        <v>0.38</v>
      </c>
      <c r="K33">
        <v>300</v>
      </c>
    </row>
    <row r="34" spans="4:11" x14ac:dyDescent="0.25">
      <c r="D34" t="s">
        <v>16</v>
      </c>
      <c r="E34">
        <v>0.4</v>
      </c>
      <c r="G34">
        <v>-11.545</v>
      </c>
      <c r="K34">
        <v>360</v>
      </c>
    </row>
    <row r="35" spans="4:11" x14ac:dyDescent="0.25">
      <c r="E35">
        <v>0.43</v>
      </c>
      <c r="K35">
        <v>403.7</v>
      </c>
    </row>
    <row r="36" spans="4:11" x14ac:dyDescent="0.25">
      <c r="D36" t="s">
        <v>25</v>
      </c>
      <c r="E36">
        <v>0.45</v>
      </c>
      <c r="G36">
        <v>-7.9320000000000004</v>
      </c>
      <c r="K36">
        <v>404</v>
      </c>
    </row>
    <row r="37" spans="4:11" x14ac:dyDescent="0.25">
      <c r="E37">
        <v>0.48</v>
      </c>
      <c r="K37">
        <v>404</v>
      </c>
    </row>
    <row r="38" spans="4:11" x14ac:dyDescent="0.25">
      <c r="D38" t="s">
        <v>9</v>
      </c>
      <c r="E38">
        <v>0.5</v>
      </c>
      <c r="G38">
        <v>-6.9290000000000003</v>
      </c>
      <c r="K38">
        <v>404</v>
      </c>
    </row>
    <row r="39" spans="4:11" x14ac:dyDescent="0.25">
      <c r="E39">
        <v>0.53</v>
      </c>
      <c r="K39">
        <v>404</v>
      </c>
    </row>
    <row r="40" spans="4:11" x14ac:dyDescent="0.25">
      <c r="D40" t="s">
        <v>26</v>
      </c>
      <c r="E40">
        <v>0.55000000000000004</v>
      </c>
      <c r="G40">
        <v>-7.931</v>
      </c>
      <c r="K40">
        <v>404</v>
      </c>
    </row>
    <row r="41" spans="4:11" x14ac:dyDescent="0.25">
      <c r="E41">
        <v>0.57999999999999996</v>
      </c>
      <c r="K41">
        <v>404</v>
      </c>
    </row>
    <row r="42" spans="4:11" x14ac:dyDescent="0.25">
      <c r="D42" t="s">
        <v>27</v>
      </c>
      <c r="E42">
        <v>0.6</v>
      </c>
      <c r="G42">
        <v>-11.544</v>
      </c>
      <c r="K42">
        <v>360</v>
      </c>
    </row>
    <row r="43" spans="4:11" x14ac:dyDescent="0.25">
      <c r="E43">
        <v>0.63</v>
      </c>
      <c r="K43">
        <v>264</v>
      </c>
    </row>
    <row r="44" spans="4:11" x14ac:dyDescent="0.25">
      <c r="D44" t="s">
        <v>28</v>
      </c>
      <c r="E44">
        <v>0.65</v>
      </c>
      <c r="G44">
        <v>-23.039000000000001</v>
      </c>
      <c r="K44">
        <v>174</v>
      </c>
    </row>
    <row r="45" spans="4:11" x14ac:dyDescent="0.25">
      <c r="E45">
        <v>0.68</v>
      </c>
      <c r="K45">
        <v>154</v>
      </c>
    </row>
    <row r="46" spans="4:11" x14ac:dyDescent="0.25">
      <c r="D46" t="s">
        <v>17</v>
      </c>
      <c r="E46">
        <v>0.7</v>
      </c>
      <c r="G46">
        <v>-17.131</v>
      </c>
      <c r="K46">
        <v>251</v>
      </c>
    </row>
    <row r="47" spans="4:11" x14ac:dyDescent="0.25">
      <c r="E47">
        <v>0.73</v>
      </c>
      <c r="K47">
        <v>351</v>
      </c>
    </row>
    <row r="48" spans="4:11" x14ac:dyDescent="0.25">
      <c r="D48" t="s">
        <v>18</v>
      </c>
      <c r="E48">
        <v>0.75</v>
      </c>
      <c r="G48">
        <v>-9.94</v>
      </c>
      <c r="K48">
        <v>402</v>
      </c>
    </row>
    <row r="49" spans="2:13" x14ac:dyDescent="0.25">
      <c r="G49" t="s">
        <v>43</v>
      </c>
      <c r="I49" t="s">
        <v>44</v>
      </c>
      <c r="J49" s="5" t="s">
        <v>45</v>
      </c>
      <c r="K49" s="5" t="s">
        <v>46</v>
      </c>
      <c r="L49" s="5"/>
      <c r="M49" s="5" t="s">
        <v>31</v>
      </c>
    </row>
    <row r="50" spans="2:13" x14ac:dyDescent="0.25">
      <c r="B50" s="4">
        <v>0.31</v>
      </c>
      <c r="C50" s="2" t="s">
        <v>42</v>
      </c>
      <c r="D50" s="2"/>
      <c r="E50" s="2">
        <v>0.25</v>
      </c>
      <c r="F50" s="2"/>
      <c r="G50" s="2">
        <v>207</v>
      </c>
      <c r="H50" s="2"/>
      <c r="I50" s="4">
        <v>0.12</v>
      </c>
      <c r="J50" s="5">
        <v>0.15</v>
      </c>
      <c r="K50" s="5">
        <f>J50*300</f>
        <v>45</v>
      </c>
      <c r="L50" s="5"/>
      <c r="M50" s="5">
        <v>486</v>
      </c>
    </row>
    <row r="51" spans="2:13" x14ac:dyDescent="0.25">
      <c r="B51" s="2"/>
      <c r="C51" s="2"/>
      <c r="D51" s="2"/>
      <c r="E51" s="2"/>
      <c r="F51" s="2"/>
      <c r="G51" s="2"/>
      <c r="H51" s="2"/>
      <c r="I51" s="2"/>
      <c r="J51" s="5">
        <v>0.2</v>
      </c>
      <c r="K51" s="5">
        <f t="shared" ref="K51:K64" si="1">J51*300</f>
        <v>60</v>
      </c>
      <c r="L51" s="5"/>
      <c r="M51" s="5">
        <v>486</v>
      </c>
    </row>
    <row r="52" spans="2:13" x14ac:dyDescent="0.25">
      <c r="B52" s="2"/>
      <c r="C52" s="2"/>
      <c r="D52" s="2"/>
      <c r="E52" s="2">
        <v>0.3</v>
      </c>
      <c r="F52" s="2"/>
      <c r="G52" s="2">
        <v>207</v>
      </c>
      <c r="H52" s="2"/>
      <c r="I52" s="2"/>
      <c r="J52" s="5">
        <v>0.25</v>
      </c>
      <c r="K52" s="5">
        <f t="shared" si="1"/>
        <v>75</v>
      </c>
      <c r="L52" s="5"/>
      <c r="M52" s="5">
        <v>404</v>
      </c>
    </row>
    <row r="53" spans="2:13" x14ac:dyDescent="0.25">
      <c r="B53" s="2"/>
      <c r="C53" s="2"/>
      <c r="D53" s="2"/>
      <c r="E53" s="2"/>
      <c r="F53" s="2"/>
      <c r="G53" s="2"/>
      <c r="H53" s="2"/>
      <c r="I53" s="2"/>
      <c r="J53" s="5">
        <v>0.3</v>
      </c>
      <c r="K53" s="5">
        <f t="shared" si="1"/>
        <v>90</v>
      </c>
      <c r="L53" s="5"/>
      <c r="M53" s="5">
        <v>251.7</v>
      </c>
    </row>
    <row r="54" spans="2:13" x14ac:dyDescent="0.25">
      <c r="B54" s="2"/>
      <c r="C54" s="2"/>
      <c r="D54" s="2"/>
      <c r="E54" s="2">
        <v>0.35</v>
      </c>
      <c r="F54" s="2"/>
      <c r="G54" s="2">
        <v>174</v>
      </c>
      <c r="H54" s="2"/>
      <c r="I54" s="2"/>
      <c r="J54" s="5">
        <v>0.35</v>
      </c>
      <c r="K54" s="5">
        <f t="shared" si="1"/>
        <v>105</v>
      </c>
      <c r="L54" s="5"/>
      <c r="M54" s="5">
        <v>173.29</v>
      </c>
    </row>
    <row r="55" spans="2:13" x14ac:dyDescent="0.25">
      <c r="B55" s="2"/>
      <c r="C55" s="2"/>
      <c r="D55" s="2"/>
      <c r="E55" s="2"/>
      <c r="F55" s="2"/>
      <c r="G55" s="2"/>
      <c r="H55" s="2"/>
      <c r="I55" s="2"/>
      <c r="J55" s="5">
        <v>0.4</v>
      </c>
      <c r="K55" s="5">
        <f t="shared" si="1"/>
        <v>120</v>
      </c>
      <c r="L55" s="5"/>
      <c r="M55" s="5">
        <v>360.4</v>
      </c>
    </row>
    <row r="56" spans="2:13" x14ac:dyDescent="0.25">
      <c r="B56" s="2"/>
      <c r="C56" s="2"/>
      <c r="D56" s="2"/>
      <c r="E56" s="2">
        <v>0.4</v>
      </c>
      <c r="F56" s="2"/>
      <c r="G56" s="2">
        <v>207</v>
      </c>
      <c r="H56" s="2"/>
      <c r="I56" s="2"/>
      <c r="J56" s="5">
        <v>0.45</v>
      </c>
      <c r="K56" s="5">
        <f t="shared" si="1"/>
        <v>135</v>
      </c>
      <c r="L56" s="5"/>
      <c r="M56" s="5">
        <v>479.74</v>
      </c>
    </row>
    <row r="57" spans="2:13" x14ac:dyDescent="0.25">
      <c r="B57" s="2"/>
      <c r="C57" s="2"/>
      <c r="D57" s="2"/>
      <c r="E57" s="2"/>
      <c r="F57" s="2"/>
      <c r="G57" s="2"/>
      <c r="H57" s="2"/>
      <c r="I57" s="2"/>
      <c r="J57" s="5">
        <v>0.5</v>
      </c>
      <c r="K57" s="5">
        <f t="shared" si="1"/>
        <v>150</v>
      </c>
      <c r="L57" s="5"/>
      <c r="M57" s="5">
        <v>486.22</v>
      </c>
    </row>
    <row r="58" spans="2:13" x14ac:dyDescent="0.25">
      <c r="B58" s="2"/>
      <c r="C58" s="2"/>
      <c r="D58" s="2"/>
      <c r="E58" s="2">
        <v>0.45</v>
      </c>
      <c r="F58" s="2"/>
      <c r="G58" s="2">
        <v>207</v>
      </c>
      <c r="H58" s="2"/>
      <c r="I58" s="2"/>
      <c r="J58" s="5">
        <v>0.55000000000000004</v>
      </c>
      <c r="K58" s="5">
        <f t="shared" si="1"/>
        <v>165</v>
      </c>
      <c r="L58" s="5"/>
      <c r="M58" s="5">
        <v>479.86</v>
      </c>
    </row>
    <row r="59" spans="2:13" x14ac:dyDescent="0.25">
      <c r="B59" s="2"/>
      <c r="C59" s="2"/>
      <c r="D59" s="2"/>
      <c r="E59" s="2"/>
      <c r="F59" s="2"/>
      <c r="G59" s="2"/>
      <c r="H59" s="2"/>
      <c r="I59" s="2"/>
      <c r="J59" s="5">
        <v>0.6</v>
      </c>
      <c r="K59" s="5">
        <f t="shared" si="1"/>
        <v>180</v>
      </c>
      <c r="L59" s="5"/>
      <c r="M59" s="5">
        <v>360.59</v>
      </c>
    </row>
    <row r="60" spans="2:13" x14ac:dyDescent="0.25">
      <c r="B60" s="2"/>
      <c r="C60" s="2"/>
      <c r="D60" s="2"/>
      <c r="E60" s="2">
        <v>0.5</v>
      </c>
      <c r="F60" s="2"/>
      <c r="G60" s="2">
        <v>207</v>
      </c>
      <c r="H60" s="2"/>
      <c r="I60" s="2"/>
      <c r="J60" s="5">
        <v>0.65</v>
      </c>
      <c r="K60" s="5">
        <f t="shared" si="1"/>
        <v>195</v>
      </c>
      <c r="L60" s="5"/>
      <c r="M60" s="5">
        <v>173.63</v>
      </c>
    </row>
    <row r="61" spans="2:13" x14ac:dyDescent="0.25">
      <c r="B61" s="2"/>
      <c r="C61" s="2"/>
      <c r="D61" s="2"/>
      <c r="E61" s="2"/>
      <c r="F61" s="2"/>
      <c r="G61" s="2"/>
      <c r="H61" s="2"/>
      <c r="I61" s="2"/>
      <c r="J61" s="5">
        <v>0.7</v>
      </c>
      <c r="K61" s="5">
        <f t="shared" si="1"/>
        <v>210</v>
      </c>
      <c r="L61" s="5"/>
      <c r="M61" s="5">
        <v>251.5</v>
      </c>
    </row>
    <row r="62" spans="2:13" x14ac:dyDescent="0.25">
      <c r="B62" s="2"/>
      <c r="C62" s="2"/>
      <c r="D62" s="2"/>
      <c r="E62" s="2">
        <v>0.55000000000000004</v>
      </c>
      <c r="F62" s="2"/>
      <c r="G62" s="2">
        <v>207</v>
      </c>
      <c r="H62" s="2"/>
      <c r="I62" s="2"/>
      <c r="J62" s="5">
        <v>0.75</v>
      </c>
      <c r="K62" s="5">
        <f t="shared" si="1"/>
        <v>225</v>
      </c>
      <c r="L62" s="5"/>
      <c r="M62" s="5">
        <v>404</v>
      </c>
    </row>
    <row r="63" spans="2:13" x14ac:dyDescent="0.25">
      <c r="B63" s="2"/>
      <c r="C63" s="2"/>
      <c r="D63" s="2"/>
      <c r="E63" s="2"/>
      <c r="F63" s="2"/>
      <c r="G63" s="2"/>
      <c r="H63" s="2"/>
      <c r="I63" s="2"/>
      <c r="J63" s="5">
        <v>0.8</v>
      </c>
      <c r="K63" s="5">
        <f t="shared" si="1"/>
        <v>240</v>
      </c>
      <c r="L63" s="5"/>
      <c r="M63" s="5">
        <v>486</v>
      </c>
    </row>
    <row r="64" spans="2:13" x14ac:dyDescent="0.25">
      <c r="B64" s="2"/>
      <c r="C64" s="2"/>
      <c r="D64" s="2"/>
      <c r="E64" s="2">
        <v>0.6</v>
      </c>
      <c r="F64" s="2"/>
      <c r="G64" s="2">
        <v>207</v>
      </c>
      <c r="H64" s="2"/>
      <c r="I64" s="2"/>
      <c r="J64" s="5">
        <v>0.85</v>
      </c>
      <c r="K64" s="5">
        <f t="shared" si="1"/>
        <v>255</v>
      </c>
      <c r="L64" s="5"/>
      <c r="M64" s="5">
        <v>486.19</v>
      </c>
    </row>
    <row r="65" spans="2:10" x14ac:dyDescent="0.25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5">
      <c r="B66" s="2"/>
      <c r="C66" s="2"/>
      <c r="D66" s="2"/>
      <c r="E66" s="2">
        <v>0.65</v>
      </c>
      <c r="F66" s="2"/>
      <c r="G66" s="2">
        <v>174</v>
      </c>
      <c r="H66" s="2"/>
      <c r="I66" s="2"/>
      <c r="J66" s="2"/>
    </row>
    <row r="67" spans="2:10" x14ac:dyDescent="0.25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5">
      <c r="B68" s="2"/>
      <c r="C68" s="2"/>
      <c r="D68" s="2"/>
      <c r="E68" s="2">
        <v>0.7</v>
      </c>
      <c r="F68" s="2"/>
      <c r="G68" s="2">
        <v>207</v>
      </c>
      <c r="H68" s="2"/>
      <c r="I68" s="2"/>
      <c r="J68" s="2"/>
    </row>
    <row r="69" spans="2:10" x14ac:dyDescent="0.25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5">
      <c r="B70" s="2"/>
      <c r="C70" s="2"/>
      <c r="D70" s="2"/>
      <c r="E70" s="2">
        <v>0.75</v>
      </c>
      <c r="F70" s="2"/>
      <c r="G70" s="2">
        <v>207</v>
      </c>
      <c r="H70" s="2"/>
      <c r="I70" s="2"/>
      <c r="J7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2013-01-18T20:17:38Z</dcterms:created>
  <dcterms:modified xsi:type="dcterms:W3CDTF">2013-03-12T20:11:57Z</dcterms:modified>
</cp:coreProperties>
</file>