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0" windowWidth="19875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8" i="1" l="1"/>
  <c r="J29" i="1"/>
  <c r="J30" i="1"/>
  <c r="J31" i="1"/>
  <c r="J32" i="1"/>
  <c r="J33" i="1"/>
  <c r="J34" i="1"/>
  <c r="J35" i="1"/>
  <c r="J36" i="1"/>
  <c r="J37" i="1"/>
  <c r="J38" i="1"/>
  <c r="AK5" i="1"/>
  <c r="AK6" i="1"/>
  <c r="AK7" i="1"/>
  <c r="AK8" i="1"/>
  <c r="AK9" i="1"/>
  <c r="AK10" i="1"/>
  <c r="AK11" i="1"/>
  <c r="AK12" i="1"/>
  <c r="AK13" i="1"/>
  <c r="AK14" i="1"/>
  <c r="X5" i="1"/>
  <c r="X6" i="1"/>
  <c r="X7" i="1"/>
  <c r="X8" i="1"/>
  <c r="X9" i="1"/>
  <c r="X10" i="1"/>
  <c r="X11" i="1"/>
  <c r="X12" i="1"/>
  <c r="X13" i="1"/>
  <c r="X14" i="1"/>
  <c r="J5" i="1"/>
  <c r="J6" i="1"/>
  <c r="J7" i="1"/>
  <c r="J8" i="1"/>
  <c r="J9" i="1"/>
  <c r="J10" i="1"/>
  <c r="J11" i="1"/>
  <c r="J12" i="1"/>
  <c r="J13" i="1"/>
  <c r="J14" i="1"/>
</calcChain>
</file>

<file path=xl/sharedStrings.xml><?xml version="1.0" encoding="utf-8"?>
<sst xmlns="http://schemas.openxmlformats.org/spreadsheetml/2006/main" count="80" uniqueCount="30">
  <si>
    <t>Case 1</t>
  </si>
  <si>
    <t>Tc=100n</t>
  </si>
  <si>
    <t>m=3</t>
  </si>
  <si>
    <t>M=3</t>
  </si>
  <si>
    <t>Corelated</t>
  </si>
  <si>
    <t>Tx</t>
  </si>
  <si>
    <t>dTx/Tc</t>
  </si>
  <si>
    <t>Gps(measured)</t>
  </si>
  <si>
    <t>Gpn,c(measured)</t>
  </si>
  <si>
    <t>NF(simulated)</t>
  </si>
  <si>
    <t>150n</t>
  </si>
  <si>
    <t>Case 2</t>
  </si>
  <si>
    <t xml:space="preserve"> Case 3</t>
  </si>
  <si>
    <t>75n</t>
  </si>
  <si>
    <t>Case 4</t>
  </si>
  <si>
    <t>Td</t>
  </si>
  <si>
    <t>90n</t>
  </si>
  <si>
    <t>120n</t>
  </si>
  <si>
    <t>210n</t>
  </si>
  <si>
    <t>225n</t>
  </si>
  <si>
    <t>duty cycle</t>
  </si>
  <si>
    <t>15n</t>
  </si>
  <si>
    <t>30n</t>
  </si>
  <si>
    <t>45n</t>
  </si>
  <si>
    <t>60n</t>
  </si>
  <si>
    <t>105n</t>
  </si>
  <si>
    <t>135n</t>
  </si>
  <si>
    <t>165n</t>
  </si>
  <si>
    <t>180n</t>
  </si>
  <si>
    <t>195n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</si>
</sst>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38"/>
  <sheetViews>
    <sheetView tabSelected="1" workbookViewId="0">
      <selection activeCell="J4" sqref="J4"/>
    </sheetView>
  </sheetViews>
  <sheetFormatPr defaultRowHeight="15" x14ac:dyDescent="0.25"/>
  <cols>
    <col min="7" max="7" width="14" customWidth="1"/>
    <col min="9" max="9" width="17" customWidth="1"/>
    <col min="10" max="10" width="14.28515625" customWidth="1"/>
    <col min="11" max="11" width="13.42578125" customWidth="1"/>
    <col min="21" max="21" width="14.140625" customWidth="1"/>
    <col min="22" max="22" width="6.42578125" customWidth="1"/>
    <col min="23" max="23" width="15.85546875" customWidth="1"/>
    <col min="24" max="24" width="14.7109375" customWidth="1"/>
    <col min="25" max="25" width="13.5703125" customWidth="1"/>
    <col min="31" max="31" width="9.5703125" customWidth="1"/>
    <col min="34" max="34" width="14.140625" customWidth="1"/>
    <col min="36" max="36" width="18.140625" customWidth="1"/>
    <col min="37" max="37" width="13.7109375" customWidth="1"/>
    <col min="38" max="38" width="14.28515625" customWidth="1"/>
  </cols>
  <sheetData>
    <row r="2" spans="1:37" x14ac:dyDescent="0.25">
      <c r="A2" s="1" t="s">
        <v>0</v>
      </c>
      <c r="B2" t="s">
        <v>1</v>
      </c>
      <c r="C2" t="s">
        <v>2</v>
      </c>
      <c r="D2" t="s">
        <v>3</v>
      </c>
      <c r="E2" s="1" t="s">
        <v>4</v>
      </c>
    </row>
    <row r="3" spans="1:37" x14ac:dyDescent="0.25">
      <c r="D3" t="s">
        <v>5</v>
      </c>
      <c r="E3" s="2" t="s">
        <v>20</v>
      </c>
      <c r="G3" t="s">
        <v>7</v>
      </c>
      <c r="I3" t="s">
        <v>8</v>
      </c>
      <c r="J3" t="s">
        <v>9</v>
      </c>
      <c r="O3" s="1" t="s">
        <v>11</v>
      </c>
      <c r="P3" t="s">
        <v>1</v>
      </c>
      <c r="Q3" t="s">
        <v>2</v>
      </c>
      <c r="R3" t="s">
        <v>3</v>
      </c>
      <c r="S3" s="2" t="s">
        <v>20</v>
      </c>
      <c r="AE3" s="1" t="s">
        <v>12</v>
      </c>
      <c r="AF3" t="s">
        <v>1</v>
      </c>
      <c r="AG3" t="s">
        <v>2</v>
      </c>
      <c r="AH3" t="s">
        <v>3</v>
      </c>
    </row>
    <row r="4" spans="1:37" x14ac:dyDescent="0.25">
      <c r="R4" t="s">
        <v>5</v>
      </c>
      <c r="U4" t="s">
        <v>7</v>
      </c>
      <c r="W4" t="s">
        <v>8</v>
      </c>
      <c r="X4" t="s">
        <v>9</v>
      </c>
      <c r="AE4" s="2" t="s">
        <v>20</v>
      </c>
      <c r="AF4" t="s">
        <v>5</v>
      </c>
      <c r="AH4" t="s">
        <v>7</v>
      </c>
      <c r="AJ4" t="s">
        <v>8</v>
      </c>
      <c r="AK4" t="s">
        <v>9</v>
      </c>
    </row>
    <row r="5" spans="1:37" x14ac:dyDescent="0.25">
      <c r="D5" t="s">
        <v>21</v>
      </c>
      <c r="E5">
        <v>0.05</v>
      </c>
      <c r="G5">
        <v>-16.771000000000001</v>
      </c>
      <c r="I5">
        <v>-13.159000000000001</v>
      </c>
      <c r="J5">
        <f t="shared" ref="J4:J14" si="0">SUM(I5,-G5)</f>
        <v>3.6120000000000001</v>
      </c>
      <c r="R5" t="s">
        <v>21</v>
      </c>
      <c r="S5">
        <v>0.05</v>
      </c>
      <c r="U5">
        <v>-10.696999999999999</v>
      </c>
      <c r="W5">
        <v>-0.03</v>
      </c>
      <c r="X5">
        <f t="shared" ref="X5:X14" si="1">SUM(W5,-U5)</f>
        <v>10.667</v>
      </c>
      <c r="AE5">
        <v>0.05</v>
      </c>
      <c r="AF5" t="s">
        <v>21</v>
      </c>
      <c r="AH5">
        <v>-10.696999999999999</v>
      </c>
      <c r="AJ5">
        <v>-10.119999999999999</v>
      </c>
      <c r="AK5">
        <f t="shared" ref="AK5:AK14" si="2">SUM(AJ5,-AH5)</f>
        <v>0.57699999999999996</v>
      </c>
    </row>
    <row r="6" spans="1:37" x14ac:dyDescent="0.25">
      <c r="D6" t="s">
        <v>22</v>
      </c>
      <c r="E6">
        <v>0.1</v>
      </c>
      <c r="G6">
        <v>-11.753</v>
      </c>
      <c r="I6">
        <v>-10.074</v>
      </c>
      <c r="J6">
        <f t="shared" si="0"/>
        <v>1.6790000000000003</v>
      </c>
      <c r="R6" t="s">
        <v>22</v>
      </c>
      <c r="S6">
        <v>0.1</v>
      </c>
      <c r="U6">
        <v>-5.7130000000000001</v>
      </c>
      <c r="W6">
        <v>-0.03</v>
      </c>
      <c r="X6">
        <f t="shared" si="1"/>
        <v>5.6829999999999998</v>
      </c>
      <c r="AE6">
        <v>0.1</v>
      </c>
      <c r="AF6" t="s">
        <v>22</v>
      </c>
      <c r="AH6">
        <v>-5.7130000000000001</v>
      </c>
      <c r="AJ6">
        <v>-7.0490000000000004</v>
      </c>
      <c r="AK6">
        <f t="shared" si="2"/>
        <v>-1.3360000000000003</v>
      </c>
    </row>
    <row r="7" spans="1:37" x14ac:dyDescent="0.25">
      <c r="D7" t="s">
        <v>23</v>
      </c>
      <c r="E7">
        <v>0.15</v>
      </c>
      <c r="G7">
        <v>-10.02</v>
      </c>
      <c r="I7">
        <v>-8.2880000000000003</v>
      </c>
      <c r="J7">
        <f t="shared" si="0"/>
        <v>1.7319999999999993</v>
      </c>
      <c r="R7" t="s">
        <v>23</v>
      </c>
      <c r="S7">
        <v>0.15</v>
      </c>
      <c r="U7">
        <v>-3.9950000000000001</v>
      </c>
      <c r="W7">
        <v>-0.03</v>
      </c>
      <c r="X7">
        <f t="shared" si="1"/>
        <v>3.9650000000000003</v>
      </c>
      <c r="AE7">
        <v>0.15</v>
      </c>
      <c r="AF7" t="s">
        <v>23</v>
      </c>
      <c r="AH7">
        <v>-3.9950000000000001</v>
      </c>
      <c r="AJ7">
        <v>-5.2690000000000001</v>
      </c>
      <c r="AK7">
        <f t="shared" si="2"/>
        <v>-1.274</v>
      </c>
    </row>
    <row r="8" spans="1:37" x14ac:dyDescent="0.25">
      <c r="D8" t="s">
        <v>24</v>
      </c>
      <c r="E8">
        <v>0.2</v>
      </c>
      <c r="G8">
        <v>-10.348000000000001</v>
      </c>
      <c r="I8">
        <v>-7.0270000000000001</v>
      </c>
      <c r="J8">
        <f t="shared" si="0"/>
        <v>3.3210000000000006</v>
      </c>
      <c r="R8" t="s">
        <v>24</v>
      </c>
      <c r="S8">
        <v>0.2</v>
      </c>
      <c r="U8">
        <v>-4.3360000000000003</v>
      </c>
      <c r="W8">
        <v>-0.03</v>
      </c>
      <c r="X8">
        <f t="shared" si="1"/>
        <v>4.306</v>
      </c>
      <c r="AE8">
        <v>0.2</v>
      </c>
      <c r="AF8" t="s">
        <v>24</v>
      </c>
      <c r="AH8">
        <v>-4.3360000000000003</v>
      </c>
      <c r="AJ8">
        <v>-4.0090000000000003</v>
      </c>
      <c r="AK8">
        <f t="shared" si="2"/>
        <v>0.32699999999999996</v>
      </c>
    </row>
    <row r="9" spans="1:37" x14ac:dyDescent="0.25">
      <c r="D9" t="s">
        <v>13</v>
      </c>
      <c r="E9">
        <v>0.25</v>
      </c>
      <c r="G9">
        <v>-12.922000000000001</v>
      </c>
      <c r="I9">
        <v>-6.05</v>
      </c>
      <c r="J9">
        <f t="shared" si="0"/>
        <v>6.8720000000000008</v>
      </c>
      <c r="R9" t="s">
        <v>13</v>
      </c>
      <c r="S9">
        <v>0.25</v>
      </c>
      <c r="U9">
        <v>-6.9290000000000003</v>
      </c>
      <c r="W9">
        <v>-0.03</v>
      </c>
      <c r="X9">
        <f t="shared" si="1"/>
        <v>6.899</v>
      </c>
      <c r="AE9">
        <v>0.25</v>
      </c>
      <c r="AF9" t="s">
        <v>13</v>
      </c>
      <c r="AH9">
        <v>-6.9290000000000003</v>
      </c>
      <c r="AJ9">
        <v>-3.0339999999999998</v>
      </c>
      <c r="AK9">
        <f t="shared" si="2"/>
        <v>3.8950000000000005</v>
      </c>
    </row>
    <row r="10" spans="1:37" x14ac:dyDescent="0.25">
      <c r="D10" t="s">
        <v>16</v>
      </c>
      <c r="E10">
        <v>0.3</v>
      </c>
      <c r="G10">
        <v>-20.111999999999998</v>
      </c>
      <c r="I10">
        <v>-5.2530000000000001</v>
      </c>
      <c r="J10">
        <f t="shared" si="0"/>
        <v>14.858999999999998</v>
      </c>
      <c r="R10" t="s">
        <v>16</v>
      </c>
      <c r="S10">
        <v>0.3</v>
      </c>
      <c r="U10">
        <v>-14.176</v>
      </c>
      <c r="W10">
        <v>-0.03</v>
      </c>
      <c r="X10">
        <f t="shared" si="1"/>
        <v>14.146000000000001</v>
      </c>
      <c r="AE10">
        <v>0.3</v>
      </c>
      <c r="AF10" t="s">
        <v>16</v>
      </c>
      <c r="AH10">
        <v>-14.176</v>
      </c>
      <c r="AJ10">
        <v>-2.238</v>
      </c>
      <c r="AK10">
        <f t="shared" si="2"/>
        <v>11.938000000000001</v>
      </c>
    </row>
    <row r="11" spans="1:37" x14ac:dyDescent="0.25">
      <c r="D11" t="s">
        <v>25</v>
      </c>
      <c r="E11">
        <v>0.35</v>
      </c>
      <c r="G11">
        <v>-26.027000000000001</v>
      </c>
      <c r="I11">
        <v>-4.58</v>
      </c>
      <c r="J11">
        <f t="shared" si="0"/>
        <v>21.447000000000003</v>
      </c>
      <c r="R11" t="s">
        <v>25</v>
      </c>
      <c r="S11">
        <v>0.35</v>
      </c>
      <c r="U11">
        <v>-19.835999999999999</v>
      </c>
      <c r="W11">
        <v>-0.03</v>
      </c>
      <c r="X11">
        <f t="shared" si="1"/>
        <v>19.805999999999997</v>
      </c>
      <c r="AE11">
        <v>0.35</v>
      </c>
      <c r="AF11" t="s">
        <v>25</v>
      </c>
      <c r="AH11">
        <v>-19.835999999999999</v>
      </c>
      <c r="AJ11">
        <v>-1.5660000000000001</v>
      </c>
      <c r="AK11">
        <f t="shared" si="2"/>
        <v>18.27</v>
      </c>
    </row>
    <row r="12" spans="1:37" x14ac:dyDescent="0.25">
      <c r="D12" t="s">
        <v>17</v>
      </c>
      <c r="E12">
        <v>0.4</v>
      </c>
      <c r="G12">
        <v>-14.528</v>
      </c>
      <c r="I12">
        <v>-3.9980000000000002</v>
      </c>
      <c r="J12">
        <f t="shared" si="0"/>
        <v>10.530000000000001</v>
      </c>
      <c r="R12" t="s">
        <v>17</v>
      </c>
      <c r="S12">
        <v>0.4</v>
      </c>
      <c r="U12">
        <v>-8.4700000000000006</v>
      </c>
      <c r="W12">
        <v>-0.03</v>
      </c>
      <c r="X12">
        <f t="shared" si="1"/>
        <v>8.4400000000000013</v>
      </c>
      <c r="AE12">
        <v>0.4</v>
      </c>
      <c r="AF12" t="s">
        <v>17</v>
      </c>
      <c r="AH12">
        <v>-8.4700000000000006</v>
      </c>
      <c r="AJ12">
        <v>-0.98399999999999999</v>
      </c>
      <c r="AK12">
        <f t="shared" si="2"/>
        <v>7.4860000000000007</v>
      </c>
    </row>
    <row r="13" spans="1:37" x14ac:dyDescent="0.25">
      <c r="D13" t="s">
        <v>26</v>
      </c>
      <c r="E13">
        <v>0.45</v>
      </c>
      <c r="G13">
        <v>-10.914999999999999</v>
      </c>
      <c r="I13">
        <v>-3.484</v>
      </c>
      <c r="J13">
        <f t="shared" si="0"/>
        <v>7.4309999999999992</v>
      </c>
      <c r="R13" t="s">
        <v>26</v>
      </c>
      <c r="S13">
        <v>0.45</v>
      </c>
      <c r="U13">
        <v>-4.88</v>
      </c>
      <c r="W13">
        <v>-0.03</v>
      </c>
      <c r="X13">
        <f t="shared" si="1"/>
        <v>4.8499999999999996</v>
      </c>
      <c r="AE13">
        <v>0.45</v>
      </c>
      <c r="AF13" t="s">
        <v>26</v>
      </c>
      <c r="AH13">
        <v>-4.88</v>
      </c>
      <c r="AJ13">
        <v>-0.41</v>
      </c>
      <c r="AK13">
        <f t="shared" si="2"/>
        <v>4.47</v>
      </c>
    </row>
    <row r="14" spans="1:37" x14ac:dyDescent="0.25">
      <c r="D14" t="s">
        <v>10</v>
      </c>
      <c r="E14">
        <v>0.5</v>
      </c>
      <c r="G14">
        <v>-9.9120000000000008</v>
      </c>
      <c r="I14">
        <v>-3.0249999999999999</v>
      </c>
      <c r="J14">
        <f t="shared" si="0"/>
        <v>6.8870000000000005</v>
      </c>
      <c r="R14" t="s">
        <v>10</v>
      </c>
      <c r="S14">
        <v>0.5</v>
      </c>
      <c r="U14">
        <v>-3.8919999999999999</v>
      </c>
      <c r="W14">
        <v>-0.03</v>
      </c>
      <c r="X14">
        <f t="shared" si="1"/>
        <v>3.8620000000000001</v>
      </c>
      <c r="AE14">
        <v>0.5</v>
      </c>
      <c r="AF14" t="s">
        <v>10</v>
      </c>
      <c r="AH14">
        <v>-3.8919999999999999</v>
      </c>
      <c r="AJ14">
        <v>-0.03</v>
      </c>
      <c r="AK14">
        <f t="shared" si="2"/>
        <v>3.8620000000000001</v>
      </c>
    </row>
    <row r="26" spans="1:10" x14ac:dyDescent="0.25">
      <c r="A26" s="1" t="s">
        <v>14</v>
      </c>
      <c r="B26" t="s">
        <v>1</v>
      </c>
      <c r="C26" t="s">
        <v>2</v>
      </c>
      <c r="D26" t="s">
        <v>3</v>
      </c>
    </row>
    <row r="27" spans="1:10" x14ac:dyDescent="0.25">
      <c r="C27" t="s">
        <v>5</v>
      </c>
      <c r="D27" t="s">
        <v>15</v>
      </c>
      <c r="E27" t="s">
        <v>6</v>
      </c>
      <c r="G27" t="s">
        <v>7</v>
      </c>
      <c r="I27" t="s">
        <v>8</v>
      </c>
      <c r="J27" t="s">
        <v>9</v>
      </c>
    </row>
    <row r="28" spans="1:10" x14ac:dyDescent="0.25">
      <c r="C28" s="1" t="s">
        <v>13</v>
      </c>
      <c r="D28" t="s">
        <v>13</v>
      </c>
      <c r="E28">
        <v>0.25</v>
      </c>
      <c r="G28">
        <v>-9.9390000000000001</v>
      </c>
      <c r="I28">
        <v>-3.052</v>
      </c>
      <c r="J28">
        <f t="shared" ref="J28:J38" si="3">SUM(I28,-G28)</f>
        <v>6.8870000000000005</v>
      </c>
    </row>
    <row r="29" spans="1:10" x14ac:dyDescent="0.25">
      <c r="D29" t="s">
        <v>16</v>
      </c>
      <c r="E29">
        <v>0.3</v>
      </c>
      <c r="G29">
        <v>-17.129000000000001</v>
      </c>
      <c r="I29">
        <v>-3.0339999999999998</v>
      </c>
      <c r="J29">
        <f t="shared" si="3"/>
        <v>14.095000000000002</v>
      </c>
    </row>
    <row r="30" spans="1:10" x14ac:dyDescent="0.25">
      <c r="D30" t="s">
        <v>25</v>
      </c>
      <c r="E30">
        <v>0.35</v>
      </c>
      <c r="G30">
        <v>-23.044</v>
      </c>
      <c r="I30">
        <v>-3.0339999999999998</v>
      </c>
      <c r="J30">
        <f t="shared" si="3"/>
        <v>20.010000000000002</v>
      </c>
    </row>
    <row r="31" spans="1:10" x14ac:dyDescent="0.25">
      <c r="D31" t="s">
        <v>17</v>
      </c>
      <c r="E31">
        <v>0.4</v>
      </c>
      <c r="G31">
        <v>-11.545</v>
      </c>
      <c r="I31">
        <v>-3.0339999999999998</v>
      </c>
      <c r="J31">
        <f t="shared" si="3"/>
        <v>8.5109999999999992</v>
      </c>
    </row>
    <row r="32" spans="1:10" x14ac:dyDescent="0.25">
      <c r="D32" t="s">
        <v>26</v>
      </c>
      <c r="E32">
        <v>0.45</v>
      </c>
      <c r="G32">
        <v>-7.9320000000000004</v>
      </c>
      <c r="I32">
        <v>-3.0339999999999998</v>
      </c>
      <c r="J32">
        <f t="shared" si="3"/>
        <v>4.8980000000000006</v>
      </c>
    </row>
    <row r="33" spans="4:10" x14ac:dyDescent="0.25">
      <c r="D33" t="s">
        <v>10</v>
      </c>
      <c r="E33">
        <v>0.5</v>
      </c>
      <c r="G33">
        <v>-6.9290000000000003</v>
      </c>
      <c r="I33">
        <v>-3.0339999999999998</v>
      </c>
      <c r="J33">
        <f t="shared" si="3"/>
        <v>3.8950000000000005</v>
      </c>
    </row>
    <row r="34" spans="4:10" x14ac:dyDescent="0.25">
      <c r="D34" t="s">
        <v>27</v>
      </c>
      <c r="E34">
        <v>0.55000000000000004</v>
      </c>
      <c r="G34">
        <v>-7.931</v>
      </c>
      <c r="I34">
        <v>-3.0339999999999998</v>
      </c>
      <c r="J34">
        <f t="shared" si="3"/>
        <v>4.8970000000000002</v>
      </c>
    </row>
    <row r="35" spans="4:10" x14ac:dyDescent="0.25">
      <c r="D35" t="s">
        <v>28</v>
      </c>
      <c r="E35">
        <v>0.6</v>
      </c>
      <c r="G35">
        <v>-11.544</v>
      </c>
      <c r="I35">
        <v>-3.0339999999999998</v>
      </c>
      <c r="J35">
        <f t="shared" si="3"/>
        <v>8.5100000000000016</v>
      </c>
    </row>
    <row r="36" spans="4:10" x14ac:dyDescent="0.25">
      <c r="D36" t="s">
        <v>29</v>
      </c>
      <c r="E36">
        <v>0.65</v>
      </c>
      <c r="G36">
        <v>-23.039000000000001</v>
      </c>
      <c r="I36">
        <v>-3.0339999999999998</v>
      </c>
      <c r="J36">
        <f t="shared" si="3"/>
        <v>20.005000000000003</v>
      </c>
    </row>
    <row r="37" spans="4:10" x14ac:dyDescent="0.25">
      <c r="D37" t="s">
        <v>18</v>
      </c>
      <c r="E37">
        <v>0.7</v>
      </c>
      <c r="G37">
        <v>-17.131</v>
      </c>
      <c r="I37">
        <v>-3.0339999999999998</v>
      </c>
      <c r="J37">
        <f t="shared" si="3"/>
        <v>14.097000000000001</v>
      </c>
    </row>
    <row r="38" spans="4:10" x14ac:dyDescent="0.25">
      <c r="D38" t="s">
        <v>19</v>
      </c>
      <c r="E38">
        <v>0.75</v>
      </c>
      <c r="G38">
        <v>-9.94</v>
      </c>
      <c r="I38">
        <v>-3.052</v>
      </c>
      <c r="J38">
        <f t="shared" si="3"/>
        <v>6.8879999999999999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2013-01-18T20:17:38Z</dcterms:created>
  <dcterms:modified xsi:type="dcterms:W3CDTF">2013-01-20T18:56:37Z</dcterms:modified>
</cp:coreProperties>
</file>