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0640" windowHeight="117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L47" i="1" l="1"/>
  <c r="L48" i="1"/>
  <c r="L49" i="1"/>
  <c r="L50" i="1"/>
  <c r="L51" i="1"/>
  <c r="L52" i="1"/>
  <c r="L53" i="1"/>
  <c r="L54" i="1"/>
  <c r="L55" i="1"/>
  <c r="L56" i="1"/>
  <c r="L57" i="1"/>
  <c r="L46" i="1"/>
  <c r="J47" i="1"/>
  <c r="J48" i="1"/>
  <c r="J49" i="1"/>
  <c r="J50" i="1"/>
  <c r="J51" i="1"/>
  <c r="J52" i="1"/>
  <c r="J53" i="1"/>
  <c r="J54" i="1"/>
  <c r="J55" i="1"/>
  <c r="J56" i="1"/>
  <c r="J57" i="1"/>
  <c r="J46" i="1"/>
  <c r="G44" i="1"/>
  <c r="I44" i="1"/>
  <c r="H44" i="1"/>
  <c r="J44" i="1"/>
  <c r="K47" i="1"/>
  <c r="K48" i="1"/>
  <c r="K49" i="1"/>
  <c r="K50" i="1"/>
  <c r="K51" i="1"/>
  <c r="K52" i="1"/>
  <c r="K53" i="1"/>
  <c r="K54" i="1"/>
  <c r="K55" i="1"/>
  <c r="K56" i="1"/>
  <c r="K57" i="1"/>
  <c r="I36" i="1"/>
  <c r="I37" i="1"/>
  <c r="I38" i="1"/>
  <c r="I39" i="1"/>
  <c r="I40" i="1"/>
  <c r="I41" i="1"/>
  <c r="I42" i="1"/>
  <c r="I43" i="1"/>
  <c r="J36" i="1"/>
  <c r="J37" i="1"/>
  <c r="J38" i="1"/>
  <c r="J39" i="1"/>
  <c r="J40" i="1"/>
  <c r="J41" i="1"/>
  <c r="J42" i="1"/>
  <c r="J43" i="1"/>
  <c r="J23" i="1"/>
  <c r="J24" i="1"/>
  <c r="J25" i="1"/>
  <c r="J26" i="1"/>
  <c r="J27" i="1"/>
  <c r="J28" i="1"/>
  <c r="J29" i="1"/>
  <c r="J30" i="1"/>
  <c r="J31" i="1"/>
  <c r="J32" i="1"/>
  <c r="I23" i="1"/>
  <c r="I24" i="1"/>
  <c r="I25" i="1"/>
  <c r="I26" i="1"/>
  <c r="I27" i="1"/>
  <c r="I28" i="1"/>
  <c r="I29" i="1"/>
  <c r="I30" i="1"/>
  <c r="I31" i="1"/>
  <c r="I32" i="1"/>
  <c r="J10" i="1"/>
  <c r="J11" i="1"/>
  <c r="J12" i="1"/>
  <c r="J13" i="1"/>
  <c r="J14" i="1"/>
  <c r="J15" i="1"/>
  <c r="J16" i="1"/>
  <c r="J17" i="1"/>
  <c r="J18" i="1"/>
  <c r="J19" i="1"/>
  <c r="I10" i="1"/>
  <c r="I11" i="1"/>
  <c r="I12" i="1"/>
  <c r="I13" i="1"/>
  <c r="I14" i="1"/>
  <c r="I15" i="1"/>
  <c r="I16" i="1"/>
  <c r="I17" i="1"/>
  <c r="I18" i="1"/>
  <c r="I19" i="1"/>
  <c r="G10" i="1"/>
  <c r="G11" i="1"/>
  <c r="G12" i="1"/>
  <c r="G13" i="1"/>
  <c r="G14" i="1"/>
  <c r="G15" i="1"/>
  <c r="G16" i="1"/>
  <c r="G17" i="1"/>
  <c r="G18" i="1"/>
  <c r="G19" i="1"/>
  <c r="G9" i="1"/>
  <c r="I47" i="1" l="1"/>
  <c r="I48" i="1"/>
  <c r="I49" i="1"/>
  <c r="I50" i="1"/>
  <c r="I51" i="1"/>
  <c r="I52" i="1"/>
  <c r="I53" i="1"/>
  <c r="I54" i="1"/>
  <c r="I55" i="1"/>
  <c r="I56" i="1"/>
  <c r="I57" i="1"/>
  <c r="H36" i="1"/>
  <c r="H37" i="1"/>
  <c r="H38" i="1"/>
  <c r="H39" i="1"/>
  <c r="H40" i="1"/>
  <c r="H41" i="1"/>
  <c r="H42" i="1"/>
  <c r="H43" i="1"/>
  <c r="G36" i="1"/>
  <c r="G37" i="1"/>
  <c r="G38" i="1"/>
  <c r="G39" i="1"/>
  <c r="G40" i="1"/>
  <c r="G41" i="1"/>
  <c r="G42" i="1"/>
  <c r="G43" i="1"/>
  <c r="H23" i="1"/>
  <c r="H24" i="1"/>
  <c r="H25" i="1"/>
  <c r="H26" i="1"/>
  <c r="H27" i="1"/>
  <c r="H28" i="1"/>
  <c r="H29" i="1"/>
  <c r="H30" i="1"/>
  <c r="H31" i="1"/>
  <c r="H32" i="1"/>
  <c r="G24" i="1"/>
  <c r="G25" i="1"/>
  <c r="G26" i="1"/>
  <c r="G27" i="1"/>
  <c r="G28" i="1"/>
  <c r="G29" i="1"/>
  <c r="G30" i="1"/>
  <c r="G31" i="1"/>
  <c r="G32" i="1"/>
  <c r="H10" i="1"/>
  <c r="H11" i="1"/>
  <c r="H12" i="1"/>
  <c r="H13" i="1"/>
  <c r="H14" i="1"/>
  <c r="H15" i="1"/>
  <c r="H16" i="1"/>
  <c r="H17" i="1"/>
  <c r="H18" i="1"/>
  <c r="H19" i="1"/>
</calcChain>
</file>

<file path=xl/sharedStrings.xml><?xml version="1.0" encoding="utf-8"?>
<sst xmlns="http://schemas.openxmlformats.org/spreadsheetml/2006/main" count="95" uniqueCount="59">
  <si>
    <t>case 1</t>
  </si>
  <si>
    <t>dT/Tc</t>
  </si>
  <si>
    <t>Gp</t>
  </si>
  <si>
    <t>2.479m</t>
  </si>
  <si>
    <t>9.67m</t>
  </si>
  <si>
    <t>20.88m</t>
  </si>
  <si>
    <t>35m</t>
  </si>
  <si>
    <t>50.66m</t>
  </si>
  <si>
    <t>66.3m</t>
  </si>
  <si>
    <t>91.64m</t>
  </si>
  <si>
    <t>94.84m</t>
  </si>
  <si>
    <t>101.32m</t>
  </si>
  <si>
    <t>Gp(dB)</t>
  </si>
  <si>
    <t>Gp(measure)</t>
  </si>
  <si>
    <t>Gn(dB)</t>
  </si>
  <si>
    <t>Gn(measure)</t>
  </si>
  <si>
    <t>Case 2</t>
  </si>
  <si>
    <t>80.438m</t>
  </si>
  <si>
    <t>9.91m</t>
  </si>
  <si>
    <t>38.7m</t>
  </si>
  <si>
    <t>83.53m</t>
  </si>
  <si>
    <t>140m</t>
  </si>
  <si>
    <t>202.64m</t>
  </si>
  <si>
    <t>265.26m</t>
  </si>
  <si>
    <t>321.75m</t>
  </si>
  <si>
    <t>366.58m</t>
  </si>
  <si>
    <t>395.366m</t>
  </si>
  <si>
    <t>405.28m</t>
  </si>
  <si>
    <t>-.904,-19.834</t>
  </si>
  <si>
    <t>Case 3</t>
  </si>
  <si>
    <t>9.918m</t>
  </si>
  <si>
    <t>265.262m</t>
  </si>
  <si>
    <t>140.02m</t>
  </si>
  <si>
    <t>Case 4</t>
  </si>
  <si>
    <t>Td/Tc</t>
  </si>
  <si>
    <t>Td</t>
  </si>
  <si>
    <t>30n</t>
  </si>
  <si>
    <t>40n</t>
  </si>
  <si>
    <t>50n</t>
  </si>
  <si>
    <t>60n</t>
  </si>
  <si>
    <t>70n</t>
  </si>
  <si>
    <t>132.53m</t>
  </si>
  <si>
    <t>183.16m</t>
  </si>
  <si>
    <t>SNRmeasured(dB)</t>
  </si>
  <si>
    <t>SNRcalculated(dB)</t>
  </si>
  <si>
    <t>Nfcalculated</t>
  </si>
  <si>
    <t>Nfsimulated</t>
  </si>
  <si>
    <t>25n</t>
  </si>
  <si>
    <t>35n</t>
  </si>
  <si>
    <t>45n</t>
  </si>
  <si>
    <t>55n</t>
  </si>
  <si>
    <t>65n</t>
  </si>
  <si>
    <t>75n</t>
  </si>
  <si>
    <t>101.11m</t>
  </si>
  <si>
    <t>132.5m</t>
  </si>
  <si>
    <t>160.76m</t>
  </si>
  <si>
    <t>197.54m</t>
  </si>
  <si>
    <t>450m</t>
  </si>
  <si>
    <t>101.25m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</si>
</sst>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2"/>
      <color rgb="FF000000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">
    <xf numFmtId="0" fontId="0" fillId="0" borderId="0" xfId="0"/>
    <xf numFmtId="9" fontId="1" fillId="0" borderId="1" xfId="0" applyNumberFormat="1" applyFont="1" applyBorder="1" applyAlignment="1">
      <alignment horizontal="left" vertical="center" wrapText="1" readingOrder="1"/>
    </xf>
    <xf numFmtId="0" fontId="1" fillId="0" borderId="1" xfId="0" applyFont="1" applyBorder="1" applyAlignment="1">
      <alignment horizontal="left" vertical="center" wrapText="1" readingOrder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tabSelected="1" topLeftCell="B28" workbookViewId="0">
      <selection activeCell="I46" sqref="I46"/>
    </sheetView>
  </sheetViews>
  <sheetFormatPr defaultRowHeight="15" x14ac:dyDescent="0.25"/>
  <cols>
    <col min="4" max="4" width="14" customWidth="1"/>
    <col min="5" max="5" width="17.140625" customWidth="1"/>
    <col min="6" max="6" width="13.42578125" customWidth="1"/>
    <col min="7" max="7" width="20.140625" customWidth="1"/>
    <col min="8" max="8" width="16.85546875" customWidth="1"/>
    <col min="9" max="9" width="18.85546875" customWidth="1"/>
    <col min="10" max="10" width="17.140625" customWidth="1"/>
    <col min="11" max="11" width="21.7109375" customWidth="1"/>
    <col min="12" max="12" width="22.5703125" customWidth="1"/>
  </cols>
  <sheetData>
    <row r="1" spans="1:10" ht="16.5" thickBot="1" x14ac:dyDescent="0.3">
      <c r="A1" s="1">
        <v>0.5</v>
      </c>
      <c r="B1" s="2">
        <v>2</v>
      </c>
      <c r="C1" s="2">
        <v>-168</v>
      </c>
      <c r="D1" s="2">
        <v>162.56</v>
      </c>
    </row>
    <row r="2" spans="1:10" ht="16.5" thickBot="1" x14ac:dyDescent="0.3">
      <c r="A2" s="1">
        <v>0.4</v>
      </c>
      <c r="B2" s="2">
        <v>1.6659999999999999</v>
      </c>
      <c r="C2" s="2">
        <v>-168</v>
      </c>
      <c r="D2" s="2">
        <v>162.13300000000001</v>
      </c>
    </row>
    <row r="3" spans="1:10" ht="16.5" thickBot="1" x14ac:dyDescent="0.3">
      <c r="A3" s="1">
        <v>0.25</v>
      </c>
      <c r="B3" s="2">
        <v>-0.89900000000000002</v>
      </c>
      <c r="C3" s="2">
        <v>-168</v>
      </c>
      <c r="D3" s="2">
        <v>159.56700000000001</v>
      </c>
    </row>
    <row r="4" spans="1:10" ht="16.5" thickBot="1" x14ac:dyDescent="0.3">
      <c r="A4" s="1">
        <v>0.2</v>
      </c>
      <c r="B4" s="2">
        <v>-2.5</v>
      </c>
      <c r="C4" s="2">
        <v>-168</v>
      </c>
      <c r="D4" s="2">
        <v>157.96700000000001</v>
      </c>
    </row>
    <row r="5" spans="1:10" ht="16.5" thickBot="1" x14ac:dyDescent="0.3">
      <c r="A5" s="1">
        <v>0.1</v>
      </c>
      <c r="B5" s="2">
        <v>-8.0609999999999999</v>
      </c>
      <c r="C5" s="2">
        <v>-168</v>
      </c>
      <c r="D5" s="2">
        <v>152.40600000000001</v>
      </c>
    </row>
    <row r="6" spans="1:10" ht="16.5" thickBot="1" x14ac:dyDescent="0.3">
      <c r="A6" s="1">
        <v>0.05</v>
      </c>
      <c r="B6" s="2">
        <v>-13.93</v>
      </c>
      <c r="C6" s="2">
        <v>-168</v>
      </c>
      <c r="D6" s="2">
        <v>146.536</v>
      </c>
    </row>
    <row r="8" spans="1:10" x14ac:dyDescent="0.25">
      <c r="A8" t="s">
        <v>0</v>
      </c>
    </row>
    <row r="9" spans="1:10" x14ac:dyDescent="0.25">
      <c r="A9" t="s">
        <v>1</v>
      </c>
      <c r="B9" t="s">
        <v>2</v>
      </c>
      <c r="C9" t="s">
        <v>12</v>
      </c>
      <c r="D9" t="s">
        <v>14</v>
      </c>
      <c r="E9" t="s">
        <v>13</v>
      </c>
      <c r="F9" t="s">
        <v>15</v>
      </c>
      <c r="G9" t="e">
        <f>SUM(E9,-F9)</f>
        <v>#VALUE!</v>
      </c>
      <c r="H9" t="s">
        <v>44</v>
      </c>
      <c r="I9" t="s">
        <v>46</v>
      </c>
      <c r="J9" t="s">
        <v>45</v>
      </c>
    </row>
    <row r="10" spans="1:10" x14ac:dyDescent="0.25">
      <c r="A10">
        <v>0.05</v>
      </c>
      <c r="B10" t="s">
        <v>3</v>
      </c>
      <c r="C10">
        <v>-26</v>
      </c>
      <c r="D10">
        <v>-13.01</v>
      </c>
      <c r="E10">
        <v>-25.99</v>
      </c>
      <c r="F10">
        <v>-13.096</v>
      </c>
      <c r="G10">
        <f t="shared" ref="G10:G19" si="0">SUM(E10,-F10)</f>
        <v>-12.893999999999998</v>
      </c>
      <c r="H10">
        <f t="shared" ref="H10:H19" si="1">SUM(C10,-D10)</f>
        <v>-12.99</v>
      </c>
      <c r="I10">
        <f t="shared" ref="I10:I19" si="2">SUM(F10,-E10)</f>
        <v>12.893999999999998</v>
      </c>
      <c r="J10">
        <f t="shared" ref="J10:J19" si="3">SUM(D10,-C10)</f>
        <v>12.99</v>
      </c>
    </row>
    <row r="11" spans="1:10" x14ac:dyDescent="0.25">
      <c r="A11">
        <v>0.1</v>
      </c>
      <c r="B11" t="s">
        <v>4</v>
      </c>
      <c r="C11">
        <v>-20.14</v>
      </c>
      <c r="D11">
        <v>-10</v>
      </c>
      <c r="E11">
        <v>-19.969000000000001</v>
      </c>
      <c r="F11">
        <v>-10.045999999999999</v>
      </c>
      <c r="G11">
        <f t="shared" si="0"/>
        <v>-9.9230000000000018</v>
      </c>
      <c r="H11">
        <f t="shared" si="1"/>
        <v>-10.14</v>
      </c>
      <c r="I11">
        <f t="shared" si="2"/>
        <v>9.9230000000000018</v>
      </c>
      <c r="J11">
        <f t="shared" si="3"/>
        <v>10.14</v>
      </c>
    </row>
    <row r="12" spans="1:10" x14ac:dyDescent="0.25">
      <c r="A12">
        <v>0.15</v>
      </c>
      <c r="B12" t="s">
        <v>5</v>
      </c>
      <c r="C12">
        <v>-16.8</v>
      </c>
      <c r="D12">
        <v>-8.2390000000000008</v>
      </c>
      <c r="E12">
        <v>-16.771000000000001</v>
      </c>
      <c r="F12">
        <v>-8.2680000000000007</v>
      </c>
      <c r="G12">
        <f t="shared" si="0"/>
        <v>-8.5030000000000001</v>
      </c>
      <c r="H12">
        <f t="shared" si="1"/>
        <v>-8.5609999999999999</v>
      </c>
      <c r="I12">
        <f t="shared" si="2"/>
        <v>8.5030000000000001</v>
      </c>
      <c r="J12">
        <f t="shared" si="3"/>
        <v>8.5609999999999999</v>
      </c>
    </row>
    <row r="13" spans="1:10" x14ac:dyDescent="0.25">
      <c r="A13">
        <v>0.2</v>
      </c>
      <c r="B13" t="s">
        <v>6</v>
      </c>
      <c r="C13">
        <v>-14.56</v>
      </c>
      <c r="D13">
        <v>-6.9889999999999999</v>
      </c>
      <c r="E13">
        <v>-14.528</v>
      </c>
      <c r="F13">
        <v>-7.0129999999999999</v>
      </c>
      <c r="G13">
        <f t="shared" si="0"/>
        <v>-7.5150000000000006</v>
      </c>
      <c r="H13">
        <f t="shared" si="1"/>
        <v>-7.5710000000000006</v>
      </c>
      <c r="I13">
        <f t="shared" si="2"/>
        <v>7.5150000000000006</v>
      </c>
      <c r="J13">
        <f t="shared" si="3"/>
        <v>7.5710000000000006</v>
      </c>
    </row>
    <row r="14" spans="1:10" x14ac:dyDescent="0.25">
      <c r="A14">
        <v>0.25</v>
      </c>
      <c r="B14" t="s">
        <v>7</v>
      </c>
      <c r="C14">
        <v>-12.95</v>
      </c>
      <c r="D14">
        <v>-6.02</v>
      </c>
      <c r="E14">
        <v>-12.923</v>
      </c>
      <c r="F14">
        <v>-6.0380000000000003</v>
      </c>
      <c r="G14">
        <f t="shared" si="0"/>
        <v>-6.8849999999999998</v>
      </c>
      <c r="H14">
        <f t="shared" si="1"/>
        <v>-6.93</v>
      </c>
      <c r="I14">
        <f t="shared" si="2"/>
        <v>6.8849999999999998</v>
      </c>
      <c r="J14">
        <f t="shared" si="3"/>
        <v>6.93</v>
      </c>
    </row>
    <row r="15" spans="1:10" x14ac:dyDescent="0.25">
      <c r="A15">
        <v>0.3</v>
      </c>
      <c r="B15" t="s">
        <v>8</v>
      </c>
      <c r="C15">
        <v>-11.78</v>
      </c>
      <c r="D15">
        <v>-5.2279999999999998</v>
      </c>
      <c r="E15">
        <v>-11.753</v>
      </c>
      <c r="F15">
        <v>-5.2439999999999998</v>
      </c>
      <c r="G15">
        <f t="shared" si="0"/>
        <v>-6.5090000000000003</v>
      </c>
      <c r="H15">
        <f t="shared" si="1"/>
        <v>-6.5519999999999996</v>
      </c>
      <c r="I15">
        <f t="shared" si="2"/>
        <v>6.5090000000000003</v>
      </c>
      <c r="J15">
        <f t="shared" si="3"/>
        <v>6.5519999999999996</v>
      </c>
    </row>
    <row r="16" spans="1:10" x14ac:dyDescent="0.25">
      <c r="A16">
        <v>0.35</v>
      </c>
      <c r="B16" t="s">
        <v>17</v>
      </c>
      <c r="C16">
        <v>-10.945</v>
      </c>
      <c r="D16">
        <v>-4.5590000000000002</v>
      </c>
      <c r="E16">
        <v>-10.914999999999999</v>
      </c>
      <c r="F16">
        <v>-4.5720000000000001</v>
      </c>
      <c r="G16">
        <f t="shared" si="0"/>
        <v>-6.3429999999999991</v>
      </c>
      <c r="H16">
        <f t="shared" si="1"/>
        <v>-6.3860000000000001</v>
      </c>
      <c r="I16">
        <f t="shared" si="2"/>
        <v>6.3429999999999991</v>
      </c>
      <c r="J16">
        <f t="shared" si="3"/>
        <v>6.3860000000000001</v>
      </c>
    </row>
    <row r="17" spans="1:10" x14ac:dyDescent="0.25">
      <c r="A17">
        <v>0.4</v>
      </c>
      <c r="B17" t="s">
        <v>9</v>
      </c>
      <c r="C17">
        <v>-10.38</v>
      </c>
      <c r="D17">
        <v>-3.9790000000000001</v>
      </c>
      <c r="E17">
        <v>-10.339</v>
      </c>
      <c r="F17">
        <v>-3.9910000000000001</v>
      </c>
      <c r="G17">
        <f t="shared" si="0"/>
        <v>-6.3480000000000008</v>
      </c>
      <c r="H17">
        <f t="shared" si="1"/>
        <v>-6.4010000000000007</v>
      </c>
      <c r="I17">
        <f t="shared" si="2"/>
        <v>6.3480000000000008</v>
      </c>
      <c r="J17">
        <f t="shared" si="3"/>
        <v>6.4010000000000007</v>
      </c>
    </row>
    <row r="18" spans="1:10" x14ac:dyDescent="0.25">
      <c r="A18">
        <v>0.45</v>
      </c>
      <c r="B18" t="s">
        <v>10</v>
      </c>
      <c r="C18">
        <v>-10.23</v>
      </c>
      <c r="D18">
        <v>-3.4670000000000001</v>
      </c>
      <c r="E18">
        <v>-10.016</v>
      </c>
      <c r="F18">
        <v>-3.4780000000000002</v>
      </c>
      <c r="G18">
        <f t="shared" si="0"/>
        <v>-6.5380000000000003</v>
      </c>
      <c r="H18">
        <f t="shared" si="1"/>
        <v>-6.7629999999999999</v>
      </c>
      <c r="I18">
        <f t="shared" si="2"/>
        <v>6.5380000000000003</v>
      </c>
      <c r="J18">
        <f t="shared" si="3"/>
        <v>6.7629999999999999</v>
      </c>
    </row>
    <row r="19" spans="1:10" x14ac:dyDescent="0.25">
      <c r="A19">
        <v>0.5</v>
      </c>
      <c r="B19" t="s">
        <v>11</v>
      </c>
      <c r="C19">
        <v>-9.94</v>
      </c>
      <c r="D19">
        <v>-3.01</v>
      </c>
      <c r="E19">
        <v>-9.9130000000000003</v>
      </c>
      <c r="F19">
        <v>-3.0190000000000001</v>
      </c>
      <c r="G19">
        <f t="shared" si="0"/>
        <v>-6.8940000000000001</v>
      </c>
      <c r="H19">
        <f t="shared" si="1"/>
        <v>-6.93</v>
      </c>
      <c r="I19">
        <f t="shared" si="2"/>
        <v>6.8940000000000001</v>
      </c>
      <c r="J19">
        <f t="shared" si="3"/>
        <v>6.93</v>
      </c>
    </row>
    <row r="21" spans="1:10" x14ac:dyDescent="0.25">
      <c r="A21" t="s">
        <v>16</v>
      </c>
    </row>
    <row r="22" spans="1:10" x14ac:dyDescent="0.25">
      <c r="A22" t="s">
        <v>1</v>
      </c>
      <c r="B22" t="s">
        <v>2</v>
      </c>
      <c r="C22" t="s">
        <v>12</v>
      </c>
      <c r="D22" t="s">
        <v>14</v>
      </c>
      <c r="E22" t="s">
        <v>13</v>
      </c>
      <c r="F22" t="s">
        <v>15</v>
      </c>
      <c r="G22" t="s">
        <v>43</v>
      </c>
      <c r="H22" t="s">
        <v>44</v>
      </c>
      <c r="I22" t="s">
        <v>46</v>
      </c>
      <c r="J22" t="s">
        <v>45</v>
      </c>
    </row>
    <row r="23" spans="1:10" x14ac:dyDescent="0.25">
      <c r="A23">
        <v>0.05</v>
      </c>
      <c r="B23" t="s">
        <v>18</v>
      </c>
      <c r="C23">
        <v>-20</v>
      </c>
      <c r="D23">
        <v>0</v>
      </c>
      <c r="E23" t="s">
        <v>28</v>
      </c>
      <c r="F23">
        <v>-3.5000000000000003E-2</v>
      </c>
      <c r="G23">
        <v>-19.798999999999999</v>
      </c>
      <c r="H23">
        <f t="shared" ref="H23:H32" si="4">SUM(C23,-D23)</f>
        <v>-20</v>
      </c>
      <c r="I23" t="e">
        <f t="shared" ref="I23:I32" si="5">SUM(F23,-E23)</f>
        <v>#VALUE!</v>
      </c>
      <c r="J23">
        <f t="shared" ref="J23:J32" si="6">SUM(D23,-C23)</f>
        <v>20</v>
      </c>
    </row>
    <row r="24" spans="1:10" x14ac:dyDescent="0.25">
      <c r="A24">
        <v>0.1</v>
      </c>
      <c r="B24" t="s">
        <v>19</v>
      </c>
      <c r="C24">
        <v>-14.122</v>
      </c>
      <c r="D24">
        <v>0</v>
      </c>
      <c r="E24">
        <v>-14.007999999999999</v>
      </c>
      <c r="F24">
        <v>-3.5999999999999997E-2</v>
      </c>
      <c r="G24">
        <f t="shared" ref="G24:G32" si="7">SUM(E24,-F24)</f>
        <v>-13.972</v>
      </c>
      <c r="H24">
        <f t="shared" si="4"/>
        <v>-14.122</v>
      </c>
      <c r="I24">
        <f t="shared" si="5"/>
        <v>13.972</v>
      </c>
      <c r="J24">
        <f t="shared" si="6"/>
        <v>14.122</v>
      </c>
    </row>
    <row r="25" spans="1:10" x14ac:dyDescent="0.25">
      <c r="A25">
        <v>0.15</v>
      </c>
      <c r="B25" t="s">
        <v>20</v>
      </c>
      <c r="C25">
        <v>-10.78</v>
      </c>
      <c r="D25">
        <v>0</v>
      </c>
      <c r="E25">
        <v>-10.696999999999999</v>
      </c>
      <c r="F25">
        <v>-3.5000000000000003E-2</v>
      </c>
      <c r="G25">
        <f t="shared" si="7"/>
        <v>-10.661999999999999</v>
      </c>
      <c r="H25">
        <f t="shared" si="4"/>
        <v>-10.78</v>
      </c>
      <c r="I25">
        <f t="shared" si="5"/>
        <v>10.661999999999999</v>
      </c>
      <c r="J25">
        <f t="shared" si="6"/>
        <v>10.78</v>
      </c>
    </row>
    <row r="26" spans="1:10" x14ac:dyDescent="0.25">
      <c r="A26">
        <v>0.2</v>
      </c>
      <c r="B26" t="s">
        <v>21</v>
      </c>
      <c r="C26">
        <v>-8.5380000000000003</v>
      </c>
      <c r="D26">
        <v>0</v>
      </c>
      <c r="E26">
        <v>-8.4700000000000006</v>
      </c>
      <c r="F26">
        <v>-3.5999999999999997E-2</v>
      </c>
      <c r="G26">
        <f t="shared" si="7"/>
        <v>-8.4340000000000011</v>
      </c>
      <c r="H26">
        <f t="shared" si="4"/>
        <v>-8.5380000000000003</v>
      </c>
      <c r="I26">
        <f t="shared" si="5"/>
        <v>8.4340000000000011</v>
      </c>
      <c r="J26">
        <f t="shared" si="6"/>
        <v>8.5380000000000003</v>
      </c>
    </row>
    <row r="27" spans="1:10" x14ac:dyDescent="0.25">
      <c r="A27">
        <v>0.25</v>
      </c>
      <c r="B27" t="s">
        <v>22</v>
      </c>
      <c r="C27">
        <v>-6.9320000000000004</v>
      </c>
      <c r="D27">
        <v>0</v>
      </c>
      <c r="E27">
        <v>-6.875</v>
      </c>
      <c r="F27">
        <v>-3.5000000000000003E-2</v>
      </c>
      <c r="G27">
        <f t="shared" si="7"/>
        <v>-6.84</v>
      </c>
      <c r="H27">
        <f t="shared" si="4"/>
        <v>-6.9320000000000004</v>
      </c>
      <c r="I27">
        <f t="shared" si="5"/>
        <v>6.84</v>
      </c>
      <c r="J27">
        <f t="shared" si="6"/>
        <v>6.9320000000000004</v>
      </c>
    </row>
    <row r="28" spans="1:10" x14ac:dyDescent="0.25">
      <c r="A28">
        <v>0.3</v>
      </c>
      <c r="B28" t="s">
        <v>23</v>
      </c>
      <c r="C28">
        <v>-5.7629999999999999</v>
      </c>
      <c r="D28">
        <v>0</v>
      </c>
      <c r="E28">
        <v>-5.7130000000000001</v>
      </c>
      <c r="F28">
        <v>-3.5999999999999997E-2</v>
      </c>
      <c r="G28">
        <f t="shared" si="7"/>
        <v>-5.6770000000000005</v>
      </c>
      <c r="H28">
        <f t="shared" si="4"/>
        <v>-5.7629999999999999</v>
      </c>
      <c r="I28">
        <f t="shared" si="5"/>
        <v>5.6770000000000005</v>
      </c>
      <c r="J28">
        <f t="shared" si="6"/>
        <v>5.7629999999999999</v>
      </c>
    </row>
    <row r="29" spans="1:10" x14ac:dyDescent="0.25">
      <c r="A29">
        <v>0.35</v>
      </c>
      <c r="B29" t="s">
        <v>24</v>
      </c>
      <c r="C29">
        <v>-4.9240000000000004</v>
      </c>
      <c r="D29">
        <v>0</v>
      </c>
      <c r="E29">
        <v>-4.88</v>
      </c>
      <c r="F29">
        <v>-3.5000000000000003E-2</v>
      </c>
      <c r="G29">
        <f t="shared" si="7"/>
        <v>-4.8449999999999998</v>
      </c>
      <c r="H29">
        <f t="shared" si="4"/>
        <v>-4.9240000000000004</v>
      </c>
      <c r="I29">
        <f t="shared" si="5"/>
        <v>4.8449999999999998</v>
      </c>
      <c r="J29">
        <f t="shared" si="6"/>
        <v>4.9240000000000004</v>
      </c>
    </row>
    <row r="30" spans="1:10" x14ac:dyDescent="0.25">
      <c r="A30">
        <v>0.4</v>
      </c>
      <c r="B30" t="s">
        <v>25</v>
      </c>
      <c r="C30">
        <v>-4.3579999999999997</v>
      </c>
      <c r="D30">
        <v>0</v>
      </c>
      <c r="E30">
        <v>-4.319</v>
      </c>
      <c r="F30">
        <v>-3.5999999999999997E-2</v>
      </c>
      <c r="G30">
        <f t="shared" si="7"/>
        <v>-4.2830000000000004</v>
      </c>
      <c r="H30">
        <f t="shared" si="4"/>
        <v>-4.3579999999999997</v>
      </c>
      <c r="I30">
        <f t="shared" si="5"/>
        <v>4.2830000000000004</v>
      </c>
      <c r="J30">
        <f t="shared" si="6"/>
        <v>4.3579999999999997</v>
      </c>
    </row>
    <row r="31" spans="1:10" x14ac:dyDescent="0.25">
      <c r="A31">
        <v>0.45</v>
      </c>
      <c r="B31" t="s">
        <v>26</v>
      </c>
      <c r="C31">
        <v>-4.03</v>
      </c>
      <c r="D31">
        <v>0</v>
      </c>
      <c r="E31">
        <v>-3.9950000000000001</v>
      </c>
      <c r="F31">
        <v>-3.5000000000000003E-2</v>
      </c>
      <c r="G31">
        <f t="shared" si="7"/>
        <v>-3.96</v>
      </c>
      <c r="H31">
        <f t="shared" si="4"/>
        <v>-4.03</v>
      </c>
      <c r="I31">
        <f t="shared" si="5"/>
        <v>3.96</v>
      </c>
      <c r="J31">
        <f t="shared" si="6"/>
        <v>4.03</v>
      </c>
    </row>
    <row r="32" spans="1:10" x14ac:dyDescent="0.25">
      <c r="A32">
        <v>0.5</v>
      </c>
      <c r="B32" t="s">
        <v>27</v>
      </c>
      <c r="C32">
        <v>-3.9220000000000002</v>
      </c>
      <c r="D32">
        <v>0</v>
      </c>
      <c r="E32">
        <v>-3.8919999999999999</v>
      </c>
      <c r="F32">
        <v>-3.5999999999999997E-2</v>
      </c>
      <c r="G32">
        <f t="shared" si="7"/>
        <v>-3.8559999999999999</v>
      </c>
      <c r="H32">
        <f t="shared" si="4"/>
        <v>-3.9220000000000002</v>
      </c>
      <c r="I32">
        <f t="shared" si="5"/>
        <v>3.8559999999999999</v>
      </c>
      <c r="J32">
        <f t="shared" si="6"/>
        <v>3.9220000000000002</v>
      </c>
    </row>
    <row r="34" spans="1:12" x14ac:dyDescent="0.25">
      <c r="A34" t="s">
        <v>29</v>
      </c>
    </row>
    <row r="35" spans="1:12" x14ac:dyDescent="0.25">
      <c r="A35" t="s">
        <v>1</v>
      </c>
      <c r="B35" t="s">
        <v>2</v>
      </c>
      <c r="C35" t="s">
        <v>12</v>
      </c>
      <c r="D35" t="s">
        <v>14</v>
      </c>
      <c r="E35" t="s">
        <v>13</v>
      </c>
      <c r="F35" t="s">
        <v>15</v>
      </c>
      <c r="G35" t="s">
        <v>43</v>
      </c>
      <c r="H35" t="s">
        <v>44</v>
      </c>
      <c r="I35" t="s">
        <v>46</v>
      </c>
      <c r="J35" t="s">
        <v>45</v>
      </c>
    </row>
    <row r="36" spans="1:12" x14ac:dyDescent="0.25">
      <c r="A36">
        <v>0.05</v>
      </c>
      <c r="B36" t="s">
        <v>30</v>
      </c>
      <c r="C36">
        <v>-20</v>
      </c>
      <c r="D36">
        <v>-10</v>
      </c>
      <c r="E36">
        <v>-19.834</v>
      </c>
      <c r="F36">
        <v>-10.089</v>
      </c>
      <c r="G36">
        <f t="shared" ref="G36:G44" si="8">SUM(E36,-F36)</f>
        <v>-9.7449999999999992</v>
      </c>
      <c r="H36">
        <f t="shared" ref="H36:H44" si="9">SUM(C36,-D36)</f>
        <v>-10</v>
      </c>
      <c r="I36">
        <f t="shared" ref="I36:I44" si="10">SUM(F36,-E36)</f>
        <v>9.7449999999999992</v>
      </c>
      <c r="J36">
        <f t="shared" ref="J36:J44" si="11">SUM(D36,-C36)</f>
        <v>10</v>
      </c>
    </row>
    <row r="37" spans="1:12" x14ac:dyDescent="0.25">
      <c r="A37">
        <v>0.1</v>
      </c>
      <c r="B37" t="s">
        <v>19</v>
      </c>
      <c r="C37">
        <v>-14.122</v>
      </c>
      <c r="D37">
        <v>-6.9889999999999999</v>
      </c>
      <c r="E37">
        <v>-14.007999999999999</v>
      </c>
      <c r="F37">
        <v>-7.0359999999999996</v>
      </c>
      <c r="G37">
        <f t="shared" si="8"/>
        <v>-6.9719999999999995</v>
      </c>
      <c r="H37">
        <f t="shared" si="9"/>
        <v>-7.133</v>
      </c>
      <c r="I37">
        <f t="shared" si="10"/>
        <v>6.9719999999999995</v>
      </c>
      <c r="J37">
        <f t="shared" si="11"/>
        <v>7.133</v>
      </c>
    </row>
    <row r="38" spans="1:12" x14ac:dyDescent="0.25">
      <c r="A38">
        <v>0.15</v>
      </c>
      <c r="B38" t="s">
        <v>20</v>
      </c>
      <c r="C38">
        <v>-10.78</v>
      </c>
      <c r="D38">
        <v>-5.2279999999999998</v>
      </c>
      <c r="E38">
        <v>-10.696999999999999</v>
      </c>
      <c r="F38">
        <v>-5.2590000000000003</v>
      </c>
      <c r="G38">
        <f t="shared" si="8"/>
        <v>-5.4379999999999988</v>
      </c>
      <c r="H38">
        <f t="shared" si="9"/>
        <v>-5.5519999999999996</v>
      </c>
      <c r="I38">
        <f t="shared" si="10"/>
        <v>5.4379999999999988</v>
      </c>
      <c r="J38">
        <f t="shared" si="11"/>
        <v>5.5519999999999996</v>
      </c>
    </row>
    <row r="39" spans="1:12" x14ac:dyDescent="0.25">
      <c r="A39">
        <v>0.2</v>
      </c>
      <c r="B39" t="s">
        <v>32</v>
      </c>
      <c r="C39">
        <v>-8.5380000000000003</v>
      </c>
      <c r="D39">
        <v>-3.9790000000000001</v>
      </c>
      <c r="E39">
        <v>-8.4700000000000006</v>
      </c>
      <c r="F39">
        <v>-4.0019999999999998</v>
      </c>
      <c r="G39">
        <f t="shared" si="8"/>
        <v>-4.4680000000000009</v>
      </c>
      <c r="H39">
        <f t="shared" si="9"/>
        <v>-4.5590000000000002</v>
      </c>
      <c r="I39">
        <f t="shared" si="10"/>
        <v>4.4680000000000009</v>
      </c>
      <c r="J39">
        <f t="shared" si="11"/>
        <v>4.5590000000000002</v>
      </c>
    </row>
    <row r="40" spans="1:12" x14ac:dyDescent="0.25">
      <c r="A40">
        <v>0.25</v>
      </c>
      <c r="B40" t="s">
        <v>22</v>
      </c>
      <c r="C40">
        <v>-6.9320000000000004</v>
      </c>
      <c r="D40">
        <v>-3.01</v>
      </c>
      <c r="E40">
        <v>-6.875</v>
      </c>
      <c r="F40">
        <v>-3.02</v>
      </c>
      <c r="G40">
        <f t="shared" si="8"/>
        <v>-3.855</v>
      </c>
      <c r="H40">
        <f t="shared" si="9"/>
        <v>-3.9220000000000006</v>
      </c>
      <c r="I40">
        <f t="shared" si="10"/>
        <v>3.855</v>
      </c>
      <c r="J40">
        <f t="shared" si="11"/>
        <v>3.9220000000000006</v>
      </c>
    </row>
    <row r="41" spans="1:12" x14ac:dyDescent="0.25">
      <c r="A41">
        <v>0.3</v>
      </c>
      <c r="B41" t="s">
        <v>31</v>
      </c>
      <c r="C41">
        <v>-5.7629999999999999</v>
      </c>
      <c r="D41">
        <v>-2.218</v>
      </c>
      <c r="E41">
        <v>-5.7130000000000001</v>
      </c>
      <c r="F41">
        <v>-2.234</v>
      </c>
      <c r="G41">
        <f t="shared" si="8"/>
        <v>-3.4790000000000001</v>
      </c>
      <c r="H41">
        <f t="shared" si="9"/>
        <v>-3.5449999999999999</v>
      </c>
      <c r="I41">
        <f t="shared" si="10"/>
        <v>3.4790000000000001</v>
      </c>
      <c r="J41">
        <f t="shared" si="11"/>
        <v>3.5449999999999999</v>
      </c>
    </row>
    <row r="42" spans="1:12" x14ac:dyDescent="0.25">
      <c r="A42">
        <v>0.35</v>
      </c>
      <c r="B42" t="s">
        <v>24</v>
      </c>
      <c r="C42">
        <v>-4.9240000000000004</v>
      </c>
      <c r="D42">
        <v>-1.5489999999999999</v>
      </c>
      <c r="E42">
        <v>-4.88</v>
      </c>
      <c r="F42">
        <v>-1.5620000000000001</v>
      </c>
      <c r="G42">
        <f t="shared" si="8"/>
        <v>-3.3179999999999996</v>
      </c>
      <c r="H42">
        <f t="shared" si="9"/>
        <v>-3.3750000000000004</v>
      </c>
      <c r="I42">
        <f t="shared" si="10"/>
        <v>3.3179999999999996</v>
      </c>
      <c r="J42">
        <f t="shared" si="11"/>
        <v>3.3750000000000004</v>
      </c>
    </row>
    <row r="43" spans="1:12" x14ac:dyDescent="0.25">
      <c r="A43">
        <v>0.4</v>
      </c>
      <c r="B43" t="s">
        <v>25</v>
      </c>
      <c r="C43">
        <v>-4.3579999999999997</v>
      </c>
      <c r="D43">
        <v>-0.96899999999999997</v>
      </c>
      <c r="E43">
        <v>-4.319</v>
      </c>
      <c r="F43">
        <v>-0.98099999999999998</v>
      </c>
      <c r="G43">
        <f t="shared" si="8"/>
        <v>-3.3380000000000001</v>
      </c>
      <c r="H43">
        <f t="shared" si="9"/>
        <v>-3.3889999999999998</v>
      </c>
      <c r="I43">
        <f t="shared" si="10"/>
        <v>3.3380000000000001</v>
      </c>
      <c r="J43">
        <f t="shared" si="11"/>
        <v>3.3889999999999998</v>
      </c>
    </row>
    <row r="44" spans="1:12" x14ac:dyDescent="0.25">
      <c r="A44">
        <v>0.5</v>
      </c>
      <c r="B44" t="s">
        <v>27</v>
      </c>
      <c r="C44">
        <v>-3.9220000000000002</v>
      </c>
      <c r="D44">
        <v>0</v>
      </c>
      <c r="E44">
        <v>-3.8919999999999999</v>
      </c>
      <c r="F44">
        <v>3.1E-2</v>
      </c>
      <c r="G44">
        <f t="shared" si="8"/>
        <v>-3.923</v>
      </c>
      <c r="H44">
        <f t="shared" si="9"/>
        <v>-3.9220000000000002</v>
      </c>
      <c r="I44">
        <f t="shared" si="10"/>
        <v>3.923</v>
      </c>
      <c r="J44">
        <f t="shared" si="11"/>
        <v>3.9220000000000002</v>
      </c>
    </row>
    <row r="45" spans="1:12" x14ac:dyDescent="0.25">
      <c r="A45" t="s">
        <v>33</v>
      </c>
    </row>
    <row r="46" spans="1:12" x14ac:dyDescent="0.25">
      <c r="A46" t="s">
        <v>1</v>
      </c>
      <c r="B46" t="s">
        <v>35</v>
      </c>
      <c r="C46" t="s">
        <v>34</v>
      </c>
      <c r="D46" t="s">
        <v>2</v>
      </c>
      <c r="E46" t="s">
        <v>12</v>
      </c>
      <c r="F46" t="s">
        <v>14</v>
      </c>
      <c r="G46" t="s">
        <v>13</v>
      </c>
      <c r="H46" t="s">
        <v>15</v>
      </c>
      <c r="I46" t="s">
        <v>43</v>
      </c>
      <c r="J46" t="e">
        <f>SUM(E46,-F46)</f>
        <v>#VALUE!</v>
      </c>
      <c r="K46" t="s">
        <v>46</v>
      </c>
      <c r="L46" t="e">
        <f>SUM(F46,-E46)</f>
        <v>#VALUE!</v>
      </c>
    </row>
    <row r="47" spans="1:12" x14ac:dyDescent="0.25">
      <c r="A47">
        <v>0.25</v>
      </c>
      <c r="B47" t="s">
        <v>47</v>
      </c>
      <c r="C47">
        <v>0.25</v>
      </c>
      <c r="D47" t="s">
        <v>53</v>
      </c>
      <c r="E47">
        <v>-9.952</v>
      </c>
      <c r="F47">
        <v>-3.01</v>
      </c>
      <c r="G47">
        <v>-9.8849999999999998</v>
      </c>
      <c r="H47">
        <v>-3.0470000000000002</v>
      </c>
      <c r="I47">
        <f t="shared" ref="I47:I57" si="12">SUM(G47,-H47)</f>
        <v>-6.8379999999999992</v>
      </c>
      <c r="J47">
        <f>SUM(E47,-F47)</f>
        <v>-6.9420000000000002</v>
      </c>
      <c r="K47">
        <f t="shared" ref="K47:K57" si="13">SUM(H48,-G47)</f>
        <v>6.8620000000000001</v>
      </c>
      <c r="L47">
        <f t="shared" ref="L47:L57" si="14">SUM(F47,-E47)</f>
        <v>6.9420000000000002</v>
      </c>
    </row>
    <row r="48" spans="1:12" x14ac:dyDescent="0.25">
      <c r="A48">
        <v>0.25</v>
      </c>
      <c r="B48" t="s">
        <v>36</v>
      </c>
      <c r="C48">
        <v>0.3</v>
      </c>
      <c r="D48" t="s">
        <v>54</v>
      </c>
      <c r="E48">
        <v>-8.77</v>
      </c>
      <c r="F48">
        <v>-3.01</v>
      </c>
      <c r="G48">
        <v>-8.7159999999999993</v>
      </c>
      <c r="H48">
        <v>-3.0230000000000001</v>
      </c>
      <c r="I48">
        <f t="shared" si="12"/>
        <v>-5.6929999999999996</v>
      </c>
      <c r="J48">
        <f t="shared" ref="J47:J57" si="15">SUM(E48,-F48)</f>
        <v>-5.76</v>
      </c>
      <c r="K48">
        <f t="shared" si="13"/>
        <v>5.6929999999999996</v>
      </c>
      <c r="L48">
        <f t="shared" si="14"/>
        <v>5.76</v>
      </c>
    </row>
    <row r="49" spans="1:12" x14ac:dyDescent="0.25">
      <c r="A49">
        <v>0.25</v>
      </c>
      <c r="B49" t="s">
        <v>48</v>
      </c>
      <c r="C49">
        <v>0.35</v>
      </c>
      <c r="D49" t="s">
        <v>55</v>
      </c>
      <c r="E49">
        <v>-7.9379999999999997</v>
      </c>
      <c r="F49">
        <v>-3.01</v>
      </c>
      <c r="G49">
        <v>-7.8769999999999998</v>
      </c>
      <c r="H49">
        <v>-3.0230000000000001</v>
      </c>
      <c r="I49">
        <f t="shared" si="12"/>
        <v>-4.8539999999999992</v>
      </c>
      <c r="J49">
        <f t="shared" si="15"/>
        <v>-4.9279999999999999</v>
      </c>
      <c r="K49">
        <f t="shared" si="13"/>
        <v>4.8539999999999992</v>
      </c>
      <c r="L49">
        <f t="shared" si="14"/>
        <v>4.9279999999999999</v>
      </c>
    </row>
    <row r="50" spans="1:12" x14ac:dyDescent="0.25">
      <c r="A50">
        <v>0.25</v>
      </c>
      <c r="B50" t="s">
        <v>37</v>
      </c>
      <c r="C50">
        <v>0.4</v>
      </c>
      <c r="D50" t="s">
        <v>42</v>
      </c>
      <c r="E50">
        <v>-7.37</v>
      </c>
      <c r="F50">
        <v>-3.01</v>
      </c>
      <c r="G50">
        <v>-7.3109999999999999</v>
      </c>
      <c r="H50">
        <v>-3.0230000000000001</v>
      </c>
      <c r="I50">
        <f t="shared" si="12"/>
        <v>-4.2880000000000003</v>
      </c>
      <c r="J50">
        <f t="shared" si="15"/>
        <v>-4.3600000000000003</v>
      </c>
      <c r="K50">
        <f t="shared" si="13"/>
        <v>4.2880000000000003</v>
      </c>
      <c r="L50">
        <f t="shared" si="14"/>
        <v>4.3600000000000003</v>
      </c>
    </row>
    <row r="51" spans="1:12" x14ac:dyDescent="0.25">
      <c r="A51">
        <v>0.25</v>
      </c>
      <c r="B51" t="s">
        <v>49</v>
      </c>
      <c r="C51">
        <v>0.45</v>
      </c>
      <c r="D51" t="s">
        <v>56</v>
      </c>
      <c r="E51">
        <v>-7.0433000000000003</v>
      </c>
      <c r="F51">
        <v>-3.01</v>
      </c>
      <c r="G51">
        <v>-6.9820000000000002</v>
      </c>
      <c r="H51">
        <v>-3.0230000000000001</v>
      </c>
      <c r="I51">
        <f t="shared" si="12"/>
        <v>-3.9590000000000001</v>
      </c>
      <c r="J51">
        <f t="shared" si="15"/>
        <v>-4.0333000000000006</v>
      </c>
      <c r="K51">
        <f t="shared" si="13"/>
        <v>3.9590000000000001</v>
      </c>
      <c r="L51">
        <f t="shared" si="14"/>
        <v>4.0333000000000006</v>
      </c>
    </row>
    <row r="52" spans="1:12" x14ac:dyDescent="0.25">
      <c r="A52">
        <v>0.25</v>
      </c>
      <c r="B52" t="s">
        <v>38</v>
      </c>
      <c r="C52">
        <v>0.5</v>
      </c>
      <c r="D52" t="s">
        <v>57</v>
      </c>
      <c r="E52">
        <v>-3.4678</v>
      </c>
      <c r="F52">
        <v>-3.01</v>
      </c>
      <c r="G52">
        <v>-6.875</v>
      </c>
      <c r="H52">
        <v>-3.0230000000000001</v>
      </c>
      <c r="I52">
        <f t="shared" si="12"/>
        <v>-3.8519999999999999</v>
      </c>
      <c r="J52">
        <f t="shared" si="15"/>
        <v>-0.45780000000000021</v>
      </c>
      <c r="K52">
        <f t="shared" si="13"/>
        <v>3.8519999999999999</v>
      </c>
      <c r="L52">
        <f t="shared" si="14"/>
        <v>0.45780000000000021</v>
      </c>
    </row>
    <row r="53" spans="1:12" x14ac:dyDescent="0.25">
      <c r="A53">
        <v>0.25</v>
      </c>
      <c r="B53" t="s">
        <v>50</v>
      </c>
      <c r="C53">
        <v>0.55000000000000004</v>
      </c>
      <c r="D53" t="s">
        <v>56</v>
      </c>
      <c r="E53">
        <v>-7.0433000000000003</v>
      </c>
      <c r="F53">
        <v>-3.01</v>
      </c>
      <c r="G53">
        <v>-6.9820000000000002</v>
      </c>
      <c r="H53">
        <v>-3.0230000000000001</v>
      </c>
      <c r="I53">
        <f t="shared" si="12"/>
        <v>-3.9590000000000001</v>
      </c>
      <c r="J53">
        <f t="shared" si="15"/>
        <v>-4.0333000000000006</v>
      </c>
      <c r="K53">
        <f t="shared" si="13"/>
        <v>3.9590000000000001</v>
      </c>
      <c r="L53">
        <f t="shared" si="14"/>
        <v>4.0333000000000006</v>
      </c>
    </row>
    <row r="54" spans="1:12" x14ac:dyDescent="0.25">
      <c r="A54">
        <v>0.25</v>
      </c>
      <c r="B54" t="s">
        <v>39</v>
      </c>
      <c r="C54">
        <v>0.6</v>
      </c>
      <c r="D54" t="s">
        <v>42</v>
      </c>
      <c r="E54">
        <v>-7.3715999999999999</v>
      </c>
      <c r="F54">
        <v>-3.01</v>
      </c>
      <c r="G54">
        <v>-7.3109999999999999</v>
      </c>
      <c r="H54">
        <v>-3.0230000000000001</v>
      </c>
      <c r="I54">
        <f t="shared" si="12"/>
        <v>-4.2880000000000003</v>
      </c>
      <c r="J54">
        <f t="shared" si="15"/>
        <v>-4.3616000000000001</v>
      </c>
      <c r="K54">
        <f t="shared" si="13"/>
        <v>4.2880000000000003</v>
      </c>
      <c r="L54">
        <f t="shared" si="14"/>
        <v>4.3616000000000001</v>
      </c>
    </row>
    <row r="55" spans="1:12" x14ac:dyDescent="0.25">
      <c r="A55">
        <v>0.25</v>
      </c>
      <c r="B55" t="s">
        <v>51</v>
      </c>
      <c r="C55">
        <v>0.65</v>
      </c>
      <c r="D55" t="s">
        <v>55</v>
      </c>
      <c r="E55">
        <v>-7.9379999999999997</v>
      </c>
      <c r="F55">
        <v>-3.01</v>
      </c>
      <c r="G55">
        <v>-7.8769999999999998</v>
      </c>
      <c r="H55">
        <v>-3.0230000000000001</v>
      </c>
      <c r="I55">
        <f t="shared" si="12"/>
        <v>-4.8539999999999992</v>
      </c>
      <c r="J55">
        <f t="shared" si="15"/>
        <v>-4.9279999999999999</v>
      </c>
      <c r="K55">
        <f t="shared" si="13"/>
        <v>4.8539999999999992</v>
      </c>
      <c r="L55">
        <f t="shared" si="14"/>
        <v>4.9279999999999999</v>
      </c>
    </row>
    <row r="56" spans="1:12" x14ac:dyDescent="0.25">
      <c r="A56">
        <v>0.25</v>
      </c>
      <c r="B56" t="s">
        <v>40</v>
      </c>
      <c r="C56">
        <v>0.7</v>
      </c>
      <c r="D56" t="s">
        <v>41</v>
      </c>
      <c r="E56">
        <v>-8.7759999999999998</v>
      </c>
      <c r="F56">
        <v>-3.01</v>
      </c>
      <c r="G56">
        <v>-8.7159999999999993</v>
      </c>
      <c r="H56">
        <v>-3.0230000000000001</v>
      </c>
      <c r="I56">
        <f t="shared" si="12"/>
        <v>-5.6929999999999996</v>
      </c>
      <c r="J56">
        <f t="shared" si="15"/>
        <v>-5.766</v>
      </c>
      <c r="K56">
        <f t="shared" si="13"/>
        <v>5.6689999999999987</v>
      </c>
      <c r="L56">
        <f t="shared" si="14"/>
        <v>5.766</v>
      </c>
    </row>
    <row r="57" spans="1:12" x14ac:dyDescent="0.25">
      <c r="A57">
        <v>0.25</v>
      </c>
      <c r="B57" t="s">
        <v>52</v>
      </c>
      <c r="C57">
        <v>0.75</v>
      </c>
      <c r="D57" t="s">
        <v>58</v>
      </c>
      <c r="E57">
        <v>-9.9459999999999997</v>
      </c>
      <c r="F57">
        <v>-3.01</v>
      </c>
      <c r="G57">
        <v>-9.8849999999999998</v>
      </c>
      <c r="H57">
        <v>-3.0470000000000002</v>
      </c>
      <c r="I57">
        <f t="shared" si="12"/>
        <v>-6.8379999999999992</v>
      </c>
      <c r="J57">
        <f t="shared" si="15"/>
        <v>-6.9359999999999999</v>
      </c>
      <c r="K57">
        <f t="shared" si="13"/>
        <v>9.8849999999999998</v>
      </c>
      <c r="L57">
        <f t="shared" si="14"/>
        <v>6.9359999999999999</v>
      </c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wml11</dc:creator>
  <cp:lastModifiedBy>wml11</cp:lastModifiedBy>
  <dcterms:created xsi:type="dcterms:W3CDTF">2013-01-11T23:38:38Z</dcterms:created>
  <dcterms:modified xsi:type="dcterms:W3CDTF">2013-01-17T00:27:41Z</dcterms:modified>
</cp:coreProperties>
</file>